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dmin\Desktop\P.F. STATEMENT 2023-2024\"/>
    </mc:Choice>
  </mc:AlternateContent>
  <xr:revisionPtr revIDLastSave="0" documentId="13_ncr:1_{9BAAFB70-C556-4411-A43E-CABEE414094B}" xr6:coauthVersionLast="47" xr6:coauthVersionMax="47" xr10:uidLastSave="{00000000-0000-0000-0000-000000000000}"/>
  <bookViews>
    <workbookView xWindow="-120" yWindow="-120" windowWidth="19440" windowHeight="10440" firstSheet="1" activeTab="1" xr2:uid="{00000000-000D-0000-FFFF-FFFF00000000}"/>
  </bookViews>
  <sheets>
    <sheet name="Sheet1" sheetId="14" state="hidden" r:id="rId1"/>
    <sheet name="Sheet2" sheetId="1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0" i="15" l="1"/>
  <c r="H370" i="15"/>
  <c r="G370" i="15"/>
  <c r="F370" i="15"/>
  <c r="E370" i="15"/>
  <c r="D370" i="15"/>
  <c r="I75" i="15"/>
  <c r="H75" i="15"/>
  <c r="G75" i="15"/>
  <c r="F75" i="15"/>
  <c r="E75" i="15"/>
  <c r="D75" i="15"/>
  <c r="I39" i="14" l="1"/>
  <c r="I41" i="14" s="1"/>
  <c r="E39" i="14"/>
  <c r="C39" i="14"/>
  <c r="K13" i="14"/>
  <c r="G15" i="14" l="1"/>
  <c r="C41" i="14"/>
  <c r="E41" i="14"/>
  <c r="K15" i="14" l="1"/>
  <c r="G17" i="14" l="1"/>
  <c r="K17" i="14" l="1"/>
  <c r="G19" i="14" l="1"/>
  <c r="K19" i="14" l="1"/>
  <c r="G21" i="14" l="1"/>
  <c r="K21" i="14" l="1"/>
  <c r="G23" i="14" l="1"/>
  <c r="K23" i="14" l="1"/>
  <c r="G25" i="14" l="1"/>
  <c r="K25" i="14" l="1"/>
  <c r="G27" i="14" l="1"/>
  <c r="K27" i="14" l="1"/>
  <c r="G29" i="14" l="1"/>
  <c r="K29" i="14" l="1"/>
  <c r="G31" i="14" l="1"/>
  <c r="K31" i="14" l="1"/>
  <c r="G33" i="14" l="1"/>
  <c r="K33" i="14" l="1"/>
  <c r="G35" i="14" l="1"/>
  <c r="K35" i="14" l="1"/>
  <c r="G37" i="14" l="1"/>
  <c r="G39" i="14" l="1"/>
  <c r="G41" i="14" s="1"/>
  <c r="K41" i="14" s="1"/>
  <c r="K37" i="14"/>
</calcChain>
</file>

<file path=xl/sharedStrings.xml><?xml version="1.0" encoding="utf-8"?>
<sst xmlns="http://schemas.openxmlformats.org/spreadsheetml/2006/main" count="1132" uniqueCount="1074">
  <si>
    <t>RAM PRAKASH TAYAL</t>
  </si>
  <si>
    <t>MURLIDHAR SHARMA</t>
  </si>
  <si>
    <t>0030</t>
  </si>
  <si>
    <t>DEVENDER MEHTA</t>
  </si>
  <si>
    <t>JETENDER SINGH</t>
  </si>
  <si>
    <t>SANJEEV BAWA</t>
  </si>
  <si>
    <t>RAKESH KUMAR SHARMA</t>
  </si>
  <si>
    <t>UPANDER KUMAR</t>
  </si>
  <si>
    <t>JITENDRA KUMAR</t>
  </si>
  <si>
    <t>BIMLENDU SHEKHAR MISHRA</t>
  </si>
  <si>
    <t>SANJEEV KUMAR</t>
  </si>
  <si>
    <t>VIKRAM CHHIBBAR</t>
  </si>
  <si>
    <t>MUKESH KUMAR</t>
  </si>
  <si>
    <t>RAJESH CHAUHAN</t>
  </si>
  <si>
    <t>0309</t>
  </si>
  <si>
    <t>JIGNESH SUKLA</t>
  </si>
  <si>
    <t/>
  </si>
  <si>
    <t>Total</t>
  </si>
  <si>
    <t>SURENDAR KUMAR SETH</t>
  </si>
  <si>
    <t>003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</si>
  <si>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</si>
  <si>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</si>
  <si>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</si>
  <si>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</si>
  <si>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</si>
  <si>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</si>
  <si>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</si>
  <si>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</si>
  <si>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</si>
  <si>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</si>
  <si>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</si>
  <si>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</si>
  <si>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</si>
  <si>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</si>
  <si>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</si>
  <si>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</si>
  <si>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</si>
  <si>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</si>
  <si>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22</t>
  </si>
  <si>
    <t>23</t>
  </si>
  <si>
    <t>24</t>
  </si>
  <si>
    <t>MANISH RAWAL</t>
  </si>
  <si>
    <t xml:space="preserve">SRIKANT S </t>
  </si>
  <si>
    <t>SUSHEEL KUMAR</t>
  </si>
  <si>
    <t>NAGESH KAMLESH SHARMA</t>
  </si>
  <si>
    <t>25</t>
  </si>
  <si>
    <t>26</t>
  </si>
  <si>
    <t>PF CONTRIBUTION</t>
  </si>
  <si>
    <t>0301</t>
  </si>
  <si>
    <t>0308</t>
  </si>
  <si>
    <t>0327</t>
  </si>
  <si>
    <t>0332</t>
  </si>
  <si>
    <t>0333</t>
  </si>
  <si>
    <t>1</t>
  </si>
  <si>
    <t>ASHWANI SRIVASTAVA</t>
  </si>
  <si>
    <t>EMP. NO.</t>
  </si>
  <si>
    <t>NAME OF THE EMPLOYEE</t>
  </si>
  <si>
    <t>S.NO.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</si>
  <si>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</si>
  <si>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</si>
  <si>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</si>
  <si>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</si>
  <si>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</si>
  <si>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</si>
  <si>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</si>
  <si>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</si>
  <si>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</si>
  <si>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</si>
  <si>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</si>
  <si>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</si>
  <si>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</si>
  <si>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</si>
  <si>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</si>
  <si>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50</t>
  </si>
  <si>
    <t>51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</si>
  <si>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</si>
  <si>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</si>
  <si>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</si>
  <si>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</si>
  <si>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</si>
  <si>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</si>
  <si>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</si>
  <si>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</si>
  <si>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</si>
  <si>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</si>
  <si>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0100</t>
  </si>
  <si>
    <t>0102</t>
  </si>
  <si>
    <t>0177</t>
  </si>
  <si>
    <t>0180</t>
  </si>
  <si>
    <t>0181</t>
  </si>
  <si>
    <t>0184</t>
  </si>
  <si>
    <t>0190</t>
  </si>
  <si>
    <t>0191</t>
  </si>
  <si>
    <t>0192</t>
  </si>
  <si>
    <t>0325</t>
  </si>
  <si>
    <t>0403</t>
  </si>
  <si>
    <t>0407</t>
  </si>
  <si>
    <t>0409</t>
  </si>
  <si>
    <t>0164</t>
  </si>
  <si>
    <t>0106</t>
  </si>
  <si>
    <t>0331</t>
  </si>
  <si>
    <t>0335</t>
  </si>
  <si>
    <t>0310</t>
  </si>
  <si>
    <t>GURPREET SINGH VIRDI</t>
  </si>
  <si>
    <t>DEEPAK SRIVASTAVA</t>
  </si>
  <si>
    <t>AJAY KUMAR SHUKHLA</t>
  </si>
  <si>
    <t>MAHINDRA KUMAR</t>
  </si>
  <si>
    <t>MANISHA VERMA</t>
  </si>
  <si>
    <t>MANISH KUMAR SINGH</t>
  </si>
  <si>
    <t>ROOP LAL</t>
  </si>
  <si>
    <t>PREM CHAND</t>
  </si>
  <si>
    <t>SANDEEP KUMAR</t>
  </si>
  <si>
    <t>ARUN CHAUDHARY</t>
  </si>
  <si>
    <t>PAWAN KUMAR</t>
  </si>
  <si>
    <t>DHARMENDER CHOVEY</t>
  </si>
  <si>
    <t>RANJEET SINGH</t>
  </si>
  <si>
    <t>PUSHPENDRA KUMAR</t>
  </si>
  <si>
    <t>RAVI PRATAP YADAV</t>
  </si>
  <si>
    <t>GAURAV ARORA</t>
  </si>
  <si>
    <t>MANOJ KUMAR</t>
  </si>
  <si>
    <t>MAHESH YADAV</t>
  </si>
  <si>
    <t>KANWAR PAL</t>
  </si>
  <si>
    <t>PRADEEP KUMAR VISHVKARMA</t>
  </si>
  <si>
    <t>MUKESH KUMAR YOGI</t>
  </si>
  <si>
    <t>EMPLOYEER CONTRIBUTION PF</t>
  </si>
  <si>
    <t>INTEREST</t>
  </si>
  <si>
    <t>PAYMENT</t>
  </si>
  <si>
    <t xml:space="preserve">CLOSING BALANCE </t>
  </si>
  <si>
    <t>MONTH</t>
  </si>
  <si>
    <t>Opening Balance</t>
  </si>
  <si>
    <t>Closing Balance</t>
  </si>
  <si>
    <t>JOHN OAKEY AND MOHAN LIMITED</t>
  </si>
  <si>
    <t>PROVIDENT FUND TRUST</t>
  </si>
  <si>
    <t>MPHAN NAGAR</t>
  </si>
  <si>
    <t xml:space="preserve">EMPLOYEE CODE </t>
  </si>
  <si>
    <t>D.O.JOIN</t>
  </si>
  <si>
    <t>D.O.BIRTH</t>
  </si>
  <si>
    <t>20/10/1982</t>
  </si>
  <si>
    <t>069</t>
  </si>
  <si>
    <t>070</t>
  </si>
  <si>
    <t>071</t>
  </si>
  <si>
    <t>075</t>
  </si>
  <si>
    <t>079</t>
  </si>
  <si>
    <t>084</t>
  </si>
  <si>
    <t>094</t>
  </si>
  <si>
    <t>RAJESH KUMAR</t>
  </si>
  <si>
    <t>MAHESH</t>
  </si>
  <si>
    <t>301</t>
  </si>
  <si>
    <t>0174</t>
  </si>
  <si>
    <t>RAJ BIR SINGH YADAV</t>
  </si>
  <si>
    <t>0320</t>
  </si>
  <si>
    <t>VIKASH UPADHYA</t>
  </si>
  <si>
    <t>Employee's Contribution</t>
  </si>
  <si>
    <t>Employeer Contribution</t>
  </si>
  <si>
    <t>Interest to Members</t>
  </si>
  <si>
    <t>Loans / Payments</t>
  </si>
  <si>
    <t>013</t>
  </si>
  <si>
    <t>019</t>
  </si>
  <si>
    <t>030</t>
  </si>
  <si>
    <t>036</t>
  </si>
  <si>
    <t>038</t>
  </si>
  <si>
    <t>044</t>
  </si>
  <si>
    <t>046</t>
  </si>
  <si>
    <t>047</t>
  </si>
  <si>
    <t>049</t>
  </si>
  <si>
    <t>050</t>
  </si>
  <si>
    <t>27</t>
  </si>
  <si>
    <t>28</t>
  </si>
  <si>
    <t>29</t>
  </si>
  <si>
    <t>30</t>
  </si>
  <si>
    <t>31</t>
  </si>
  <si>
    <t>32</t>
  </si>
  <si>
    <t>SAT PAPL</t>
  </si>
  <si>
    <t>ANKIT KUMAR</t>
  </si>
  <si>
    <t>0334</t>
  </si>
  <si>
    <t>63</t>
  </si>
  <si>
    <t>64</t>
  </si>
  <si>
    <t>65</t>
  </si>
  <si>
    <t>043</t>
  </si>
  <si>
    <t>VINOD YADAV</t>
  </si>
  <si>
    <t>045</t>
  </si>
  <si>
    <t>RAMESH KUMAR</t>
  </si>
  <si>
    <t>074</t>
  </si>
  <si>
    <t>085</t>
  </si>
  <si>
    <t>088</t>
  </si>
  <si>
    <t>ATUL ASHOK MEHAEWADW</t>
  </si>
  <si>
    <t>0408</t>
  </si>
  <si>
    <t>SANJEEV KUMAR SHARMA</t>
  </si>
  <si>
    <t>79</t>
  </si>
  <si>
    <t>0015</t>
  </si>
  <si>
    <t>G.SARVAN KUMAR</t>
  </si>
  <si>
    <t>80</t>
  </si>
  <si>
    <t>0016</t>
  </si>
  <si>
    <t>MONISH V.N.</t>
  </si>
  <si>
    <t>81</t>
  </si>
  <si>
    <t>0017</t>
  </si>
  <si>
    <t>NAVEEN KUMAR S.</t>
  </si>
  <si>
    <t>82</t>
  </si>
  <si>
    <t>0018</t>
  </si>
  <si>
    <t>RAMANATHAN P.</t>
  </si>
  <si>
    <t>83</t>
  </si>
  <si>
    <t>0032</t>
  </si>
  <si>
    <t>RAKESH KUMAR SINGH</t>
  </si>
  <si>
    <t>84</t>
  </si>
  <si>
    <t>0042</t>
  </si>
  <si>
    <t>MOHAN KUMAR</t>
  </si>
  <si>
    <t>85</t>
  </si>
  <si>
    <t>0054</t>
  </si>
  <si>
    <t>ABHISHEK TYAGAI</t>
  </si>
  <si>
    <t>86</t>
  </si>
  <si>
    <t>0059</t>
  </si>
  <si>
    <t>HARISH BHAI PATIL</t>
  </si>
  <si>
    <t>87</t>
  </si>
  <si>
    <t>0061</t>
  </si>
  <si>
    <t>ANADI KRISHNA MAURIA</t>
  </si>
  <si>
    <t>88</t>
  </si>
  <si>
    <t>0076</t>
  </si>
  <si>
    <t>AMIT KUMAR OJHA</t>
  </si>
  <si>
    <t>89</t>
  </si>
  <si>
    <t>0078</t>
  </si>
  <si>
    <t>DLIRENDRA S BISEN</t>
  </si>
  <si>
    <t>0151</t>
  </si>
  <si>
    <t>SUDAMA PRASAD</t>
  </si>
  <si>
    <t>90</t>
  </si>
  <si>
    <t>0302</t>
  </si>
  <si>
    <t>PRABHAT PRASAD</t>
  </si>
  <si>
    <t>92</t>
  </si>
  <si>
    <t>0304</t>
  </si>
  <si>
    <t>RJESH KUMAR JHA</t>
  </si>
  <si>
    <t>93</t>
  </si>
  <si>
    <t>0311</t>
  </si>
  <si>
    <t>APRAJIT JAIRATH</t>
  </si>
  <si>
    <t>94</t>
  </si>
  <si>
    <t>0312</t>
  </si>
  <si>
    <t>PRAVEEN SINGH</t>
  </si>
  <si>
    <t>95</t>
  </si>
  <si>
    <t>0313</t>
  </si>
  <si>
    <t>MAHANTESH A PATNAAETH</t>
  </si>
  <si>
    <t>96</t>
  </si>
  <si>
    <t>0315</t>
  </si>
  <si>
    <t>SANJIV KUMAR</t>
  </si>
  <si>
    <t>97</t>
  </si>
  <si>
    <t>0316</t>
  </si>
  <si>
    <t>PRASHANT SHARMA</t>
  </si>
  <si>
    <t>98</t>
  </si>
  <si>
    <t>0317</t>
  </si>
  <si>
    <t>KAPIL SHARMA</t>
  </si>
  <si>
    <t>99</t>
  </si>
  <si>
    <t>0319</t>
  </si>
  <si>
    <t>SURESH KUMAR SHARMA</t>
  </si>
  <si>
    <t>100</t>
  </si>
  <si>
    <t>0322</t>
  </si>
  <si>
    <t>ASHISH SHRMA</t>
  </si>
  <si>
    <t>101</t>
  </si>
  <si>
    <t>0330</t>
  </si>
  <si>
    <t>PRIYANKA SHARMA</t>
  </si>
  <si>
    <t>102</t>
  </si>
  <si>
    <t>PREM SINGH CHAUHAN</t>
  </si>
  <si>
    <t>103</t>
  </si>
  <si>
    <t>REMYA MOHAN</t>
  </si>
  <si>
    <t>104</t>
  </si>
  <si>
    <t>ASHISH AGGARWAL</t>
  </si>
  <si>
    <t>105</t>
  </si>
  <si>
    <t>AMIT KATHER</t>
  </si>
  <si>
    <t>106</t>
  </si>
  <si>
    <t>0504</t>
  </si>
  <si>
    <t>PARHALAD</t>
  </si>
  <si>
    <t>107</t>
  </si>
  <si>
    <t>0505</t>
  </si>
  <si>
    <t>TLAK DHARI</t>
  </si>
  <si>
    <t>108</t>
  </si>
  <si>
    <t>0511</t>
  </si>
  <si>
    <t xml:space="preserve">RAVINDER </t>
  </si>
  <si>
    <t>109</t>
  </si>
  <si>
    <t>0517</t>
  </si>
  <si>
    <t>SATISH KUMAR</t>
  </si>
  <si>
    <t>110</t>
  </si>
  <si>
    <t>0522</t>
  </si>
  <si>
    <t>RAJ KUMAR</t>
  </si>
  <si>
    <t>111</t>
  </si>
  <si>
    <t>0525</t>
  </si>
  <si>
    <t>ASHOK KUMAR</t>
  </si>
  <si>
    <t>112</t>
  </si>
  <si>
    <t>0526</t>
  </si>
  <si>
    <t>RAMESH</t>
  </si>
  <si>
    <t>113</t>
  </si>
  <si>
    <t>0529</t>
  </si>
  <si>
    <t>DAKIP BAKSHI</t>
  </si>
  <si>
    <t>114</t>
  </si>
  <si>
    <t>0531</t>
  </si>
  <si>
    <t>DEVINDER KUMAR</t>
  </si>
  <si>
    <t>115</t>
  </si>
  <si>
    <t>0532</t>
  </si>
  <si>
    <t>NAGENDER</t>
  </si>
  <si>
    <t>116</t>
  </si>
  <si>
    <t>0534</t>
  </si>
  <si>
    <t>JAGDISH</t>
  </si>
  <si>
    <t>117</t>
  </si>
  <si>
    <t>0540</t>
  </si>
  <si>
    <t>SHAILENDER</t>
  </si>
  <si>
    <t>118</t>
  </si>
  <si>
    <t>0542</t>
  </si>
  <si>
    <t>RAVI KANT</t>
  </si>
  <si>
    <t>119</t>
  </si>
  <si>
    <t>0545</t>
  </si>
  <si>
    <t xml:space="preserve">DEVINDER </t>
  </si>
  <si>
    <t>120</t>
  </si>
  <si>
    <t>0548</t>
  </si>
  <si>
    <t>121</t>
  </si>
  <si>
    <t>0551</t>
  </si>
  <si>
    <t>RAKESH</t>
  </si>
  <si>
    <t>122</t>
  </si>
  <si>
    <t>0552</t>
  </si>
  <si>
    <t>SUNIL KUMAR</t>
  </si>
  <si>
    <t>123</t>
  </si>
  <si>
    <t>0553</t>
  </si>
  <si>
    <t>JITESH KUMAR</t>
  </si>
  <si>
    <t>124</t>
  </si>
  <si>
    <t>0555</t>
  </si>
  <si>
    <t>RAM PAL</t>
  </si>
  <si>
    <t>125</t>
  </si>
  <si>
    <t>0556</t>
  </si>
  <si>
    <t>KARAMBIR SINGH</t>
  </si>
  <si>
    <t>126</t>
  </si>
  <si>
    <t>0558</t>
  </si>
  <si>
    <t>127</t>
  </si>
  <si>
    <t>0560</t>
  </si>
  <si>
    <t>GANGA RAM</t>
  </si>
  <si>
    <t>128</t>
  </si>
  <si>
    <t>0561</t>
  </si>
  <si>
    <t>SHANKER</t>
  </si>
  <si>
    <t>129</t>
  </si>
  <si>
    <t>0568</t>
  </si>
  <si>
    <t>ANIL KUMAR</t>
  </si>
  <si>
    <t>130</t>
  </si>
  <si>
    <t>0570</t>
  </si>
  <si>
    <t>MANGU RAM</t>
  </si>
  <si>
    <t>131</t>
  </si>
  <si>
    <t>0571</t>
  </si>
  <si>
    <t>TON LAL</t>
  </si>
  <si>
    <t>132</t>
  </si>
  <si>
    <t>0572</t>
  </si>
  <si>
    <t>SHATRUGAN GIRI</t>
  </si>
  <si>
    <t>133</t>
  </si>
  <si>
    <t>0573</t>
  </si>
  <si>
    <t>MUKESH</t>
  </si>
  <si>
    <t>134</t>
  </si>
  <si>
    <t>0574</t>
  </si>
  <si>
    <t>ALAM</t>
  </si>
  <si>
    <t>135</t>
  </si>
  <si>
    <t>0575</t>
  </si>
  <si>
    <t>KASHMIR SINGH</t>
  </si>
  <si>
    <t>136</t>
  </si>
  <si>
    <t>0576</t>
  </si>
  <si>
    <t>137</t>
  </si>
  <si>
    <t>0579</t>
  </si>
  <si>
    <t>CHANESHWAR SINGH</t>
  </si>
  <si>
    <t>138</t>
  </si>
  <si>
    <t>0581</t>
  </si>
  <si>
    <t>KAPIL</t>
  </si>
  <si>
    <t>139</t>
  </si>
  <si>
    <t>0582</t>
  </si>
  <si>
    <t>LOKENDRA SINGH</t>
  </si>
  <si>
    <t>140</t>
  </si>
  <si>
    <t>0583</t>
  </si>
  <si>
    <t>RAJENDER KUMAR</t>
  </si>
  <si>
    <t>141</t>
  </si>
  <si>
    <t>0584</t>
  </si>
  <si>
    <t>BAHADUR SINGH</t>
  </si>
  <si>
    <t>142</t>
  </si>
  <si>
    <t>0586</t>
  </si>
  <si>
    <t>SATENDER TYAGI</t>
  </si>
  <si>
    <t>143</t>
  </si>
  <si>
    <t>0587</t>
  </si>
  <si>
    <t>RAKESH SHARMA</t>
  </si>
  <si>
    <t>144</t>
  </si>
  <si>
    <t>0588</t>
  </si>
  <si>
    <t>RAKESH KUMAR</t>
  </si>
  <si>
    <t>145</t>
  </si>
  <si>
    <t>0590</t>
  </si>
  <si>
    <t>146</t>
  </si>
  <si>
    <t>0592</t>
  </si>
  <si>
    <t>MAN BAHADUR</t>
  </si>
  <si>
    <t>147</t>
  </si>
  <si>
    <t>0596</t>
  </si>
  <si>
    <t>MAHERDER KUMAR</t>
  </si>
  <si>
    <t>148</t>
  </si>
  <si>
    <t>0598</t>
  </si>
  <si>
    <t>PRAVESH KUMAR</t>
  </si>
  <si>
    <t>149</t>
  </si>
  <si>
    <t>0601</t>
  </si>
  <si>
    <t>150</t>
  </si>
  <si>
    <t>0602</t>
  </si>
  <si>
    <t>BHOPAL SINGH</t>
  </si>
  <si>
    <t>151</t>
  </si>
  <si>
    <t>0608</t>
  </si>
  <si>
    <t>DEVINDER</t>
  </si>
  <si>
    <t>152</t>
  </si>
  <si>
    <t>0609</t>
  </si>
  <si>
    <t>BISHNU KUMAR</t>
  </si>
  <si>
    <t>153</t>
  </si>
  <si>
    <t>0611</t>
  </si>
  <si>
    <t>UTLI MANDAL</t>
  </si>
  <si>
    <t>154</t>
  </si>
  <si>
    <t>0612</t>
  </si>
  <si>
    <t>SUNIL</t>
  </si>
  <si>
    <t>155</t>
  </si>
  <si>
    <t>0613</t>
  </si>
  <si>
    <t>LAL MANI</t>
  </si>
  <si>
    <t>156</t>
  </si>
  <si>
    <t>0614</t>
  </si>
  <si>
    <t>LAL KUMAR</t>
  </si>
  <si>
    <t>157</t>
  </si>
  <si>
    <t>0615</t>
  </si>
  <si>
    <t>RAJESH</t>
  </si>
  <si>
    <t>158</t>
  </si>
  <si>
    <t>0619</t>
  </si>
  <si>
    <t>159</t>
  </si>
  <si>
    <t>0622</t>
  </si>
  <si>
    <t>PRAMOD</t>
  </si>
  <si>
    <t>160</t>
  </si>
  <si>
    <t>0624</t>
  </si>
  <si>
    <t>161</t>
  </si>
  <si>
    <t>0626</t>
  </si>
  <si>
    <t>DANESHWAR</t>
  </si>
  <si>
    <t>162</t>
  </si>
  <si>
    <t>0627</t>
  </si>
  <si>
    <t>MANOJ</t>
  </si>
  <si>
    <t>163</t>
  </si>
  <si>
    <t>0628</t>
  </si>
  <si>
    <t>SHYAM GIRI</t>
  </si>
  <si>
    <t>164</t>
  </si>
  <si>
    <t>0630</t>
  </si>
  <si>
    <t>RADHE SHYAM</t>
  </si>
  <si>
    <t>165</t>
  </si>
  <si>
    <t>0631</t>
  </si>
  <si>
    <t>PAHLAD</t>
  </si>
  <si>
    <t>166</t>
  </si>
  <si>
    <t>0633</t>
  </si>
  <si>
    <t>ALI MOHAMED</t>
  </si>
  <si>
    <t>167</t>
  </si>
  <si>
    <t>SUNDER SINGH</t>
  </si>
  <si>
    <t>168</t>
  </si>
  <si>
    <t>0636</t>
  </si>
  <si>
    <t>RAJENDER PAL SINGH</t>
  </si>
  <si>
    <t>169</t>
  </si>
  <si>
    <t>0637</t>
  </si>
  <si>
    <t>MADHU KANT</t>
  </si>
  <si>
    <t>170</t>
  </si>
  <si>
    <t>0640</t>
  </si>
  <si>
    <t>BHARAT SINGH</t>
  </si>
  <si>
    <t>171</t>
  </si>
  <si>
    <t>0641</t>
  </si>
  <si>
    <t>MADAN KUMAR</t>
  </si>
  <si>
    <t>172</t>
  </si>
  <si>
    <t>0642</t>
  </si>
  <si>
    <t>DEV RAJ</t>
  </si>
  <si>
    <t>173</t>
  </si>
  <si>
    <t>0643</t>
  </si>
  <si>
    <t>SASENDER KUMAR</t>
  </si>
  <si>
    <t>174</t>
  </si>
  <si>
    <t>0644</t>
  </si>
  <si>
    <t>JAI PRAKASH</t>
  </si>
  <si>
    <t>0646</t>
  </si>
  <si>
    <t>NAND BIHARI</t>
  </si>
  <si>
    <t>176</t>
  </si>
  <si>
    <t>0650</t>
  </si>
  <si>
    <t>JAGDISH CHAND</t>
  </si>
  <si>
    <t>177</t>
  </si>
  <si>
    <t>0657</t>
  </si>
  <si>
    <t>VIVEK</t>
  </si>
  <si>
    <t>0660</t>
  </si>
  <si>
    <t>GYANI PRASAD</t>
  </si>
  <si>
    <t>179</t>
  </si>
  <si>
    <t>0662</t>
  </si>
  <si>
    <t>AJAY KUMAR</t>
  </si>
  <si>
    <t>180</t>
  </si>
  <si>
    <t>0663</t>
  </si>
  <si>
    <t>PIRSHAN SINGH</t>
  </si>
  <si>
    <t>0665</t>
  </si>
  <si>
    <t>ROOP SINGH</t>
  </si>
  <si>
    <t>182</t>
  </si>
  <si>
    <t>0669</t>
  </si>
  <si>
    <t>SHASHI KANT</t>
  </si>
  <si>
    <t>183</t>
  </si>
  <si>
    <t>0671</t>
  </si>
  <si>
    <t>GOPI CHAND</t>
  </si>
  <si>
    <t>184</t>
  </si>
  <si>
    <t>0672</t>
  </si>
  <si>
    <t>MUNESH KUMAR</t>
  </si>
  <si>
    <t>185</t>
  </si>
  <si>
    <t>0675</t>
  </si>
  <si>
    <t>TRIBHUWARI</t>
  </si>
  <si>
    <t>186</t>
  </si>
  <si>
    <t>0676</t>
  </si>
  <si>
    <t>RAM PRKASH</t>
  </si>
  <si>
    <t>187</t>
  </si>
  <si>
    <t>0678</t>
  </si>
  <si>
    <t>188</t>
  </si>
  <si>
    <t>0681</t>
  </si>
  <si>
    <t>189</t>
  </si>
  <si>
    <t>0685</t>
  </si>
  <si>
    <t>PAPPU</t>
  </si>
  <si>
    <t>190</t>
  </si>
  <si>
    <t>0687</t>
  </si>
  <si>
    <t>BABU RAM</t>
  </si>
  <si>
    <t>191</t>
  </si>
  <si>
    <t>0688</t>
  </si>
  <si>
    <t>INDU</t>
  </si>
  <si>
    <t>192</t>
  </si>
  <si>
    <t>0692</t>
  </si>
  <si>
    <t>HEMENT BHARTY</t>
  </si>
  <si>
    <t>193</t>
  </si>
  <si>
    <t>0696</t>
  </si>
  <si>
    <t>CHATAR SINGH</t>
  </si>
  <si>
    <t>194</t>
  </si>
  <si>
    <t>0697</t>
  </si>
  <si>
    <t>SHANKEER LAL VERMA</t>
  </si>
  <si>
    <t>195</t>
  </si>
  <si>
    <t>0700</t>
  </si>
  <si>
    <t>RAM KUMAR</t>
  </si>
  <si>
    <t>196</t>
  </si>
  <si>
    <t>0703</t>
  </si>
  <si>
    <t>KULWANT SINGH</t>
  </si>
  <si>
    <t>197</t>
  </si>
  <si>
    <t>0705</t>
  </si>
  <si>
    <t>HARKESH</t>
  </si>
  <si>
    <t>198</t>
  </si>
  <si>
    <t>0707</t>
  </si>
  <si>
    <t>SURENDER W/P</t>
  </si>
  <si>
    <t>199</t>
  </si>
  <si>
    <t>0708</t>
  </si>
  <si>
    <t>RAM LAL</t>
  </si>
  <si>
    <t>200</t>
  </si>
  <si>
    <t>0713</t>
  </si>
  <si>
    <t>SOMBEER SINGH</t>
  </si>
  <si>
    <t>201</t>
  </si>
  <si>
    <t>0716</t>
  </si>
  <si>
    <t>SURESH SHARMA</t>
  </si>
  <si>
    <t>202</t>
  </si>
  <si>
    <t>0717</t>
  </si>
  <si>
    <t>MOHAN CHAND JOSHI</t>
  </si>
  <si>
    <t>0723</t>
  </si>
  <si>
    <t>ARJUN</t>
  </si>
  <si>
    <t>203</t>
  </si>
  <si>
    <t>0725</t>
  </si>
  <si>
    <t>DINEDH KUMAR</t>
  </si>
  <si>
    <t>204</t>
  </si>
  <si>
    <t>0726</t>
  </si>
  <si>
    <t>SHASHI BUHSHAN</t>
  </si>
  <si>
    <t>205</t>
  </si>
  <si>
    <t>0727</t>
  </si>
  <si>
    <t>BAL BEER SINGH</t>
  </si>
  <si>
    <t>206</t>
  </si>
  <si>
    <t>0733</t>
  </si>
  <si>
    <t>DASRAT</t>
  </si>
  <si>
    <t>207</t>
  </si>
  <si>
    <t>0734</t>
  </si>
  <si>
    <t>SUBASH</t>
  </si>
  <si>
    <t>208</t>
  </si>
  <si>
    <t>0735</t>
  </si>
  <si>
    <t>DHAN BAHADUR</t>
  </si>
  <si>
    <t>209</t>
  </si>
  <si>
    <t>0737</t>
  </si>
  <si>
    <t>BECHAN GIRI</t>
  </si>
  <si>
    <t>210</t>
  </si>
  <si>
    <t>0738</t>
  </si>
  <si>
    <t>PHOOLESHWAR</t>
  </si>
  <si>
    <t>211</t>
  </si>
  <si>
    <t>0743</t>
  </si>
  <si>
    <t>PANNA LAL</t>
  </si>
  <si>
    <t>212</t>
  </si>
  <si>
    <t>0745</t>
  </si>
  <si>
    <t>JAINIS</t>
  </si>
  <si>
    <t>213</t>
  </si>
  <si>
    <t>0746</t>
  </si>
  <si>
    <t>ASHOK SHARMA</t>
  </si>
  <si>
    <t>214</t>
  </si>
  <si>
    <t>0750</t>
  </si>
  <si>
    <t>PARMATMA PRASHAD</t>
  </si>
  <si>
    <t>215</t>
  </si>
  <si>
    <t>0751</t>
  </si>
  <si>
    <t>RAM BHARASA</t>
  </si>
  <si>
    <t>216</t>
  </si>
  <si>
    <t>0752</t>
  </si>
  <si>
    <t>VIJAY KUMAR</t>
  </si>
  <si>
    <t>217</t>
  </si>
  <si>
    <t>0753</t>
  </si>
  <si>
    <t>JATA SHNKER</t>
  </si>
  <si>
    <t>218</t>
  </si>
  <si>
    <t>0754</t>
  </si>
  <si>
    <t>219</t>
  </si>
  <si>
    <t>0755</t>
  </si>
  <si>
    <t>DIGAMBEER GIRI</t>
  </si>
  <si>
    <t>220</t>
  </si>
  <si>
    <t>0758</t>
  </si>
  <si>
    <t>221</t>
  </si>
  <si>
    <t>0759</t>
  </si>
  <si>
    <t>PARAS NATH</t>
  </si>
  <si>
    <t>222</t>
  </si>
  <si>
    <t>0762</t>
  </si>
  <si>
    <t>RAM KHILAWAN</t>
  </si>
  <si>
    <t>223</t>
  </si>
  <si>
    <t>0763</t>
  </si>
  <si>
    <t>RAM NATH</t>
  </si>
  <si>
    <t>224</t>
  </si>
  <si>
    <t>0769</t>
  </si>
  <si>
    <t>GOPAL RAI</t>
  </si>
  <si>
    <t>225</t>
  </si>
  <si>
    <t>0771</t>
  </si>
  <si>
    <t>RAHMAT KHAN</t>
  </si>
  <si>
    <t>226</t>
  </si>
  <si>
    <t>0773</t>
  </si>
  <si>
    <t>227</t>
  </si>
  <si>
    <t>0783</t>
  </si>
  <si>
    <t>SATISH SINGH</t>
  </si>
  <si>
    <t>228</t>
  </si>
  <si>
    <t>0784</t>
  </si>
  <si>
    <t>229</t>
  </si>
  <si>
    <t>0789</t>
  </si>
  <si>
    <t>230</t>
  </si>
  <si>
    <t>0790</t>
  </si>
  <si>
    <t>SANJAY SHARMA</t>
  </si>
  <si>
    <t>231</t>
  </si>
  <si>
    <t>0798</t>
  </si>
  <si>
    <t>232</t>
  </si>
  <si>
    <t>0799</t>
  </si>
  <si>
    <t>SUNDER PAL</t>
  </si>
  <si>
    <t>233</t>
  </si>
  <si>
    <t>0801</t>
  </si>
  <si>
    <t>PREM SHANKAR</t>
  </si>
  <si>
    <t>234</t>
  </si>
  <si>
    <t>0802</t>
  </si>
  <si>
    <t>ATTAM SINGH</t>
  </si>
  <si>
    <t>235</t>
  </si>
  <si>
    <t>0805</t>
  </si>
  <si>
    <t>MATHURA TIWARI</t>
  </si>
  <si>
    <t>236</t>
  </si>
  <si>
    <t>0806</t>
  </si>
  <si>
    <t>BAL RAM</t>
  </si>
  <si>
    <t>237</t>
  </si>
  <si>
    <t>0807</t>
  </si>
  <si>
    <t>VINOD</t>
  </si>
  <si>
    <t>238</t>
  </si>
  <si>
    <t>0815</t>
  </si>
  <si>
    <t>MAHESH KUMAR</t>
  </si>
  <si>
    <t>239</t>
  </si>
  <si>
    <t>0821</t>
  </si>
  <si>
    <t>MAHENDER</t>
  </si>
  <si>
    <t>240</t>
  </si>
  <si>
    <t>0824</t>
  </si>
  <si>
    <t>MARKANDE PANDE</t>
  </si>
  <si>
    <t>241</t>
  </si>
  <si>
    <t>0827</t>
  </si>
  <si>
    <t>RAM AVTAR</t>
  </si>
  <si>
    <t>242</t>
  </si>
  <si>
    <t>0828</t>
  </si>
  <si>
    <t>SRAVAN</t>
  </si>
  <si>
    <t>243</t>
  </si>
  <si>
    <t>0830</t>
  </si>
  <si>
    <t>MAHI PAL</t>
  </si>
  <si>
    <t>244</t>
  </si>
  <si>
    <t>0831</t>
  </si>
  <si>
    <t>PROMOD GIRI</t>
  </si>
  <si>
    <t>245</t>
  </si>
  <si>
    <t>0837</t>
  </si>
  <si>
    <t>PRADEEP</t>
  </si>
  <si>
    <t>246</t>
  </si>
  <si>
    <t>0838</t>
  </si>
  <si>
    <t>RAM JI</t>
  </si>
  <si>
    <t>247</t>
  </si>
  <si>
    <t>0839</t>
  </si>
  <si>
    <t>LAKHAMI CHAND</t>
  </si>
  <si>
    <t>248</t>
  </si>
  <si>
    <t>0840</t>
  </si>
  <si>
    <t>249</t>
  </si>
  <si>
    <t>0849</t>
  </si>
  <si>
    <t>RISHI PAL</t>
  </si>
  <si>
    <t>250</t>
  </si>
  <si>
    <t>0851</t>
  </si>
  <si>
    <t>251</t>
  </si>
  <si>
    <t>0852</t>
  </si>
  <si>
    <t>ASHOK</t>
  </si>
  <si>
    <t>252</t>
  </si>
  <si>
    <t>0853</t>
  </si>
  <si>
    <t>SANJAY KUMAR</t>
  </si>
  <si>
    <t>253</t>
  </si>
  <si>
    <t>0858</t>
  </si>
  <si>
    <t>MANBEER SINGH</t>
  </si>
  <si>
    <t>254</t>
  </si>
  <si>
    <t>0862</t>
  </si>
  <si>
    <t>255</t>
  </si>
  <si>
    <t>0864</t>
  </si>
  <si>
    <t>NIRMAL</t>
  </si>
  <si>
    <t>256</t>
  </si>
  <si>
    <t>0868</t>
  </si>
  <si>
    <t>257</t>
  </si>
  <si>
    <t>0870</t>
  </si>
  <si>
    <t>258</t>
  </si>
  <si>
    <t>0874</t>
  </si>
  <si>
    <t>AMIT KUMAR</t>
  </si>
  <si>
    <t>259</t>
  </si>
  <si>
    <t>0875</t>
  </si>
  <si>
    <t>MAHINDER</t>
  </si>
  <si>
    <t>260</t>
  </si>
  <si>
    <t>0876</t>
  </si>
  <si>
    <t>DHARAMBIR</t>
  </si>
  <si>
    <t>261</t>
  </si>
  <si>
    <t>0877</t>
  </si>
  <si>
    <t>SURENDER PAL</t>
  </si>
  <si>
    <t>262</t>
  </si>
  <si>
    <t>0878</t>
  </si>
  <si>
    <t>TARA CHAND</t>
  </si>
  <si>
    <t>263</t>
  </si>
  <si>
    <t>0882</t>
  </si>
  <si>
    <t>RAM ASRE</t>
  </si>
  <si>
    <t>264</t>
  </si>
  <si>
    <t>0885</t>
  </si>
  <si>
    <t xml:space="preserve">SUSHIL </t>
  </si>
  <si>
    <t>265</t>
  </si>
  <si>
    <t>0890</t>
  </si>
  <si>
    <t>SANDEEP</t>
  </si>
  <si>
    <t>266</t>
  </si>
  <si>
    <t>0893</t>
  </si>
  <si>
    <t>OM PRAKASH</t>
  </si>
  <si>
    <t>267</t>
  </si>
  <si>
    <t>0897</t>
  </si>
  <si>
    <t>LAKSKMAN PAL</t>
  </si>
  <si>
    <t>268</t>
  </si>
  <si>
    <t>0898</t>
  </si>
  <si>
    <t>VANKAT GIRI</t>
  </si>
  <si>
    <t>269</t>
  </si>
  <si>
    <t>0900</t>
  </si>
  <si>
    <t>UMA SHANKAR</t>
  </si>
  <si>
    <t>270</t>
  </si>
  <si>
    <t>0902</t>
  </si>
  <si>
    <t>SHAKER</t>
  </si>
  <si>
    <t>271</t>
  </si>
  <si>
    <t>0904</t>
  </si>
  <si>
    <t>272</t>
  </si>
  <si>
    <t>0909</t>
  </si>
  <si>
    <t>SUBASH CHAND</t>
  </si>
  <si>
    <t>273</t>
  </si>
  <si>
    <t>0911</t>
  </si>
  <si>
    <t>SURENDER</t>
  </si>
  <si>
    <t>274</t>
  </si>
  <si>
    <t>0912</t>
  </si>
  <si>
    <t>275</t>
  </si>
  <si>
    <t>0915</t>
  </si>
  <si>
    <t>276</t>
  </si>
  <si>
    <t>0916</t>
  </si>
  <si>
    <t>RAM NARESH</t>
  </si>
  <si>
    <t>277</t>
  </si>
  <si>
    <t>0917</t>
  </si>
  <si>
    <t>RAJ KISHORE</t>
  </si>
  <si>
    <t>278</t>
  </si>
  <si>
    <t>0921</t>
  </si>
  <si>
    <t>LAKSHMAN</t>
  </si>
  <si>
    <t>279</t>
  </si>
  <si>
    <t>0924</t>
  </si>
  <si>
    <t>SADA NAND</t>
  </si>
  <si>
    <t>280</t>
  </si>
  <si>
    <t>0937</t>
  </si>
  <si>
    <t>SATENDER</t>
  </si>
  <si>
    <t>281</t>
  </si>
  <si>
    <t>0938</t>
  </si>
  <si>
    <t>PANKAJ</t>
  </si>
  <si>
    <t>282</t>
  </si>
  <si>
    <t>0940</t>
  </si>
  <si>
    <t>BEERU</t>
  </si>
  <si>
    <t>283</t>
  </si>
  <si>
    <t>0943</t>
  </si>
  <si>
    <t>KISHAN LAL</t>
  </si>
  <si>
    <t>284</t>
  </si>
  <si>
    <t>0944</t>
  </si>
  <si>
    <t>PURAN JOSHI</t>
  </si>
  <si>
    <t>285</t>
  </si>
  <si>
    <t>0945</t>
  </si>
  <si>
    <t>JEEV NARAYAN</t>
  </si>
  <si>
    <t>286</t>
  </si>
  <si>
    <t>0948</t>
  </si>
  <si>
    <t>SURESH</t>
  </si>
  <si>
    <t>287</t>
  </si>
  <si>
    <t>0949</t>
  </si>
  <si>
    <t>INDER KUMAR</t>
  </si>
  <si>
    <t>288</t>
  </si>
  <si>
    <t>0953</t>
  </si>
  <si>
    <t>RAJESH RAWAT</t>
  </si>
  <si>
    <t>289</t>
  </si>
  <si>
    <t>0954</t>
  </si>
  <si>
    <t>JUGAL KISHORE</t>
  </si>
  <si>
    <t>290</t>
  </si>
  <si>
    <t>0955</t>
  </si>
  <si>
    <t>NARESH TYAGI</t>
  </si>
  <si>
    <t>291</t>
  </si>
  <si>
    <t>0956</t>
  </si>
  <si>
    <t>SURESH PAL</t>
  </si>
  <si>
    <t>292</t>
  </si>
  <si>
    <t>0958</t>
  </si>
  <si>
    <t>293</t>
  </si>
  <si>
    <t>0960</t>
  </si>
  <si>
    <t>ARVIND SINGH</t>
  </si>
  <si>
    <t>294</t>
  </si>
  <si>
    <t>0964</t>
  </si>
  <si>
    <t>YOGENDER PAL</t>
  </si>
  <si>
    <t>295</t>
  </si>
  <si>
    <t>0968</t>
  </si>
  <si>
    <t>MAHINDER KUMAR</t>
  </si>
  <si>
    <t>296</t>
  </si>
  <si>
    <t>0976</t>
  </si>
  <si>
    <t>JOGENDRA</t>
  </si>
  <si>
    <t>297</t>
  </si>
  <si>
    <t>0981</t>
  </si>
  <si>
    <t>298</t>
  </si>
  <si>
    <t>0983</t>
  </si>
  <si>
    <t>RAM ADHAR</t>
  </si>
  <si>
    <t>299</t>
  </si>
  <si>
    <t>0987</t>
  </si>
  <si>
    <t>RM NIWAS</t>
  </si>
  <si>
    <t>300</t>
  </si>
  <si>
    <t>0989</t>
  </si>
  <si>
    <t>0990</t>
  </si>
  <si>
    <t>YASK VEER SINGH</t>
  </si>
  <si>
    <t>302</t>
  </si>
  <si>
    <t>0991</t>
  </si>
  <si>
    <t>SANJAY</t>
  </si>
  <si>
    <t>303</t>
  </si>
  <si>
    <t>0994</t>
  </si>
  <si>
    <t>DADAN</t>
  </si>
  <si>
    <t>304</t>
  </si>
  <si>
    <t>0996</t>
  </si>
  <si>
    <t>NAND KISHORE</t>
  </si>
  <si>
    <t>305</t>
  </si>
  <si>
    <t>1001</t>
  </si>
  <si>
    <t>MANROOP SINGH</t>
  </si>
  <si>
    <t>306</t>
  </si>
  <si>
    <t>1002</t>
  </si>
  <si>
    <t>BRIJ KISHORE</t>
  </si>
  <si>
    <t>307</t>
  </si>
  <si>
    <t>1007</t>
  </si>
  <si>
    <t>MITHAI LAL</t>
  </si>
  <si>
    <t>308</t>
  </si>
  <si>
    <t>1009</t>
  </si>
  <si>
    <t>GIRIJAN</t>
  </si>
  <si>
    <t>309</t>
  </si>
  <si>
    <t>1010</t>
  </si>
  <si>
    <t>JITENDER</t>
  </si>
  <si>
    <t>310</t>
  </si>
  <si>
    <t>1014</t>
  </si>
  <si>
    <t>VINOD CHANDER</t>
  </si>
  <si>
    <t>311</t>
  </si>
  <si>
    <t>1015</t>
  </si>
  <si>
    <t>RAJIV KUMAR</t>
  </si>
  <si>
    <t>312</t>
  </si>
  <si>
    <t>1016</t>
  </si>
  <si>
    <t>OMBIR</t>
  </si>
  <si>
    <t>313</t>
  </si>
  <si>
    <t>1017</t>
  </si>
  <si>
    <t>RAM PRATAP</t>
  </si>
  <si>
    <t>314</t>
  </si>
  <si>
    <t>1018</t>
  </si>
  <si>
    <t>SANTOSH</t>
  </si>
  <si>
    <t>315</t>
  </si>
  <si>
    <t>1020</t>
  </si>
  <si>
    <t>KAMLESH</t>
  </si>
  <si>
    <t>316</t>
  </si>
  <si>
    <t>1031</t>
  </si>
  <si>
    <t>317</t>
  </si>
  <si>
    <t>1032</t>
  </si>
  <si>
    <t>318</t>
  </si>
  <si>
    <t>1033</t>
  </si>
  <si>
    <t>SHYAM BEER</t>
  </si>
  <si>
    <t>319</t>
  </si>
  <si>
    <t>1040</t>
  </si>
  <si>
    <t>320</t>
  </si>
  <si>
    <t>1046</t>
  </si>
  <si>
    <t>SHYAM DEV</t>
  </si>
  <si>
    <t>321</t>
  </si>
  <si>
    <t>1054</t>
  </si>
  <si>
    <t>322</t>
  </si>
  <si>
    <t>1061</t>
  </si>
  <si>
    <t>323</t>
  </si>
  <si>
    <t>1066</t>
  </si>
  <si>
    <t>324</t>
  </si>
  <si>
    <t>1070</t>
  </si>
  <si>
    <t>UPENDRA SINGH</t>
  </si>
  <si>
    <t>325</t>
  </si>
  <si>
    <t>1072</t>
  </si>
  <si>
    <t>326</t>
  </si>
  <si>
    <t>1078</t>
  </si>
  <si>
    <t>TIOLESH WAR GIRI</t>
  </si>
  <si>
    <t>327</t>
  </si>
  <si>
    <t>1082</t>
  </si>
  <si>
    <t>328</t>
  </si>
  <si>
    <t>1083</t>
  </si>
  <si>
    <t>VINOD KUMAR</t>
  </si>
  <si>
    <t>329</t>
  </si>
  <si>
    <t>1088</t>
  </si>
  <si>
    <t>330</t>
  </si>
  <si>
    <t>1092</t>
  </si>
  <si>
    <t>RANJEET</t>
  </si>
  <si>
    <t>331</t>
  </si>
  <si>
    <t>1093</t>
  </si>
  <si>
    <t>JOGENDER</t>
  </si>
  <si>
    <t>332</t>
  </si>
  <si>
    <t>1096</t>
  </si>
  <si>
    <t>AMAR NATH</t>
  </si>
  <si>
    <t>333</t>
  </si>
  <si>
    <t>1103</t>
  </si>
  <si>
    <t>AYODHAYA PRASAD</t>
  </si>
  <si>
    <t>334</t>
  </si>
  <si>
    <t>1106</t>
  </si>
  <si>
    <t>OM RAKASH</t>
  </si>
  <si>
    <t>335</t>
  </si>
  <si>
    <t>1109</t>
  </si>
  <si>
    <t>PRAMOD SINGH</t>
  </si>
  <si>
    <t>336</t>
  </si>
  <si>
    <t>1115</t>
  </si>
  <si>
    <t>337</t>
  </si>
  <si>
    <t>1119</t>
  </si>
  <si>
    <t>KAILASH</t>
  </si>
  <si>
    <t>338</t>
  </si>
  <si>
    <t>1121</t>
  </si>
  <si>
    <t>BHUPENESHWAR</t>
  </si>
  <si>
    <t>339</t>
  </si>
  <si>
    <t>1123</t>
  </si>
  <si>
    <t>340</t>
  </si>
  <si>
    <t>1130</t>
  </si>
  <si>
    <t>341</t>
  </si>
  <si>
    <t>1136</t>
  </si>
  <si>
    <t>342</t>
  </si>
  <si>
    <t>1139</t>
  </si>
  <si>
    <t>BRIJ NATH</t>
  </si>
  <si>
    <t>343</t>
  </si>
  <si>
    <t>1142</t>
  </si>
  <si>
    <t>DAYA NAND</t>
  </si>
  <si>
    <t>344</t>
  </si>
  <si>
    <t>1145</t>
  </si>
  <si>
    <t>JOGINDER</t>
  </si>
  <si>
    <t>345</t>
  </si>
  <si>
    <t>1147</t>
  </si>
  <si>
    <t>SALESH CHAND</t>
  </si>
  <si>
    <t>346</t>
  </si>
  <si>
    <t>1148</t>
  </si>
  <si>
    <t>347</t>
  </si>
  <si>
    <t>1151</t>
  </si>
  <si>
    <t>RAM BILASH</t>
  </si>
  <si>
    <t>348</t>
  </si>
  <si>
    <t>1158</t>
  </si>
  <si>
    <t>349</t>
  </si>
  <si>
    <t>1166</t>
  </si>
  <si>
    <t>350</t>
  </si>
  <si>
    <t>1174</t>
  </si>
  <si>
    <t>MAMCHAND</t>
  </si>
  <si>
    <t>351</t>
  </si>
  <si>
    <t>1178</t>
  </si>
  <si>
    <t>352</t>
  </si>
  <si>
    <t>1182</t>
  </si>
  <si>
    <t>KAMAL SINGH</t>
  </si>
  <si>
    <t>353</t>
  </si>
  <si>
    <t>1185</t>
  </si>
  <si>
    <t>MATRU SINGH</t>
  </si>
  <si>
    <t>354</t>
  </si>
  <si>
    <t>1190</t>
  </si>
  <si>
    <t>UMA KANT</t>
  </si>
  <si>
    <t>355</t>
  </si>
  <si>
    <t>1191</t>
  </si>
  <si>
    <t>NANAK</t>
  </si>
  <si>
    <t>356</t>
  </si>
  <si>
    <t>1195</t>
  </si>
  <si>
    <t>DINESH</t>
  </si>
  <si>
    <t>357</t>
  </si>
  <si>
    <t>1202</t>
  </si>
  <si>
    <t>MAN SINGH</t>
  </si>
  <si>
    <t>358</t>
  </si>
  <si>
    <t>1205</t>
  </si>
  <si>
    <t>359</t>
  </si>
  <si>
    <t>1211</t>
  </si>
  <si>
    <t>KULBIR</t>
  </si>
  <si>
    <t>360</t>
  </si>
  <si>
    <t>5022</t>
  </si>
  <si>
    <t>G.N.DUTTA</t>
  </si>
  <si>
    <t>361</t>
  </si>
  <si>
    <t>5023</t>
  </si>
  <si>
    <t>M.S.SEIVAN</t>
  </si>
  <si>
    <t>5024</t>
  </si>
  <si>
    <t>S.SHEKHAR YADAV</t>
  </si>
  <si>
    <t>8081</t>
  </si>
  <si>
    <t>AMAN KUMAR</t>
  </si>
  <si>
    <t>9305</t>
  </si>
  <si>
    <t>S.D.TRIPATHI</t>
  </si>
  <si>
    <t>9306</t>
  </si>
  <si>
    <t>RAJESH TYAGI</t>
  </si>
  <si>
    <t>9309</t>
  </si>
  <si>
    <t>MANISH KUMAR SHARMA</t>
  </si>
  <si>
    <t>9397</t>
  </si>
  <si>
    <t>DINESH KUMAR</t>
  </si>
  <si>
    <t>9405</t>
  </si>
  <si>
    <t>MOHAN YADAV</t>
  </si>
  <si>
    <t>9409</t>
  </si>
  <si>
    <t>VIRNDRA</t>
  </si>
  <si>
    <t>9410</t>
  </si>
  <si>
    <t>9411</t>
  </si>
  <si>
    <t>ASHUTOSH ADITYA</t>
  </si>
  <si>
    <t>HARENDER CHOURASIA</t>
  </si>
  <si>
    <t>BAL MUKUND</t>
  </si>
  <si>
    <t>0412</t>
  </si>
  <si>
    <t>0410</t>
  </si>
  <si>
    <t>0411</t>
  </si>
  <si>
    <t>SHUBHAM</t>
  </si>
  <si>
    <t>ASHUTOSH SHUKLA</t>
  </si>
  <si>
    <t>PAWAN KUMAR TIWARI</t>
  </si>
  <si>
    <t>RAJ KUMAR TADAV</t>
  </si>
  <si>
    <t>0416</t>
  </si>
  <si>
    <t>0417</t>
  </si>
  <si>
    <t>NARENDRA KUMAR</t>
  </si>
  <si>
    <t>PRADYUMAN TRIPATHI</t>
  </si>
  <si>
    <t>April,2022</t>
  </si>
  <si>
    <t>May,2022</t>
  </si>
  <si>
    <t>JUNE,2022</t>
  </si>
  <si>
    <t>July,2022</t>
  </si>
  <si>
    <t>August,2022</t>
  </si>
  <si>
    <t>September,2022</t>
  </si>
  <si>
    <t>Octouber,2022</t>
  </si>
  <si>
    <t>November,2022</t>
  </si>
  <si>
    <t>December,2022</t>
  </si>
  <si>
    <t>January,2023</t>
  </si>
  <si>
    <t>Febuary,2023</t>
  </si>
  <si>
    <t>March-2023</t>
  </si>
  <si>
    <t>2022-2023</t>
  </si>
  <si>
    <t>DHARAM PAL SINGH</t>
  </si>
  <si>
    <t>SANTOSH KUMAR SINGH</t>
  </si>
  <si>
    <t>0418</t>
  </si>
  <si>
    <t>0419</t>
  </si>
  <si>
    <t xml:space="preserve"> </t>
  </si>
  <si>
    <t>SUDHANSHU TIWARI</t>
  </si>
  <si>
    <t>D.P.S.RAGHAV</t>
  </si>
  <si>
    <t>KAILASH SINGH</t>
  </si>
  <si>
    <t>0423</t>
  </si>
  <si>
    <t>SUMON MUKHERJEE</t>
  </si>
  <si>
    <t>01.04.2023</t>
  </si>
  <si>
    <t>0420</t>
  </si>
  <si>
    <t>0421</t>
  </si>
  <si>
    <t>33</t>
  </si>
  <si>
    <t>21</t>
  </si>
  <si>
    <t>43</t>
  </si>
  <si>
    <t>52</t>
  </si>
  <si>
    <t>0422</t>
  </si>
  <si>
    <t>ABHISHEK KUMAR</t>
  </si>
  <si>
    <t>VIKASH PRADHAN</t>
  </si>
  <si>
    <t>0</t>
  </si>
  <si>
    <t>ASHUTOSH KUMAR</t>
  </si>
  <si>
    <t>HARISH KUMAR GUPTA</t>
  </si>
  <si>
    <t>4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</si>
  <si>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</si>
  <si>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</si>
  <si>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</si>
  <si>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</si>
  <si>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</si>
  <si>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</si>
  <si>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</si>
  <si>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</si>
  <si>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</si>
  <si>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</si>
  <si>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</si>
  <si>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</si>
  <si>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</si>
  <si>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91</t>
  </si>
  <si>
    <t>175</t>
  </si>
  <si>
    <t>1789</t>
  </si>
  <si>
    <t>Closing Balance 31.03.2024</t>
  </si>
  <si>
    <t xml:space="preserve">                   JOHN OAKEY AND MOHAN LIMITED</t>
  </si>
  <si>
    <t xml:space="preserve">                                                          EMPLOYEES PROVIDENT FUND TRUST</t>
  </si>
  <si>
    <t xml:space="preserve">                                                                SUMARRY OF P.F. FOR THE YEAR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</si>
</sst>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&quot;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49" fontId="2" fillId="2" borderId="1" xfId="0" applyNumberFormat="1" applyFont="1" applyFill="1" applyBorder="1" applyAlignment="1">
      <alignment vertical="top"/>
    </xf>
    <xf numFmtId="2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14" fontId="8" fillId="2" borderId="0" xfId="3" applyNumberFormat="1" applyFont="1" applyFill="1" applyBorder="1" applyAlignment="1">
      <alignment horizontal="right"/>
    </xf>
    <xf numFmtId="14" fontId="8" fillId="2" borderId="2" xfId="3" applyNumberFormat="1" applyFont="1" applyFill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44" fontId="7" fillId="2" borderId="4" xfId="3" applyFont="1" applyFill="1" applyBorder="1" applyAlignment="1">
      <alignment horizontal="right"/>
    </xf>
    <xf numFmtId="44" fontId="7" fillId="2" borderId="2" xfId="3" applyFont="1" applyFill="1" applyBorder="1" applyAlignment="1">
      <alignment horizontal="right"/>
    </xf>
    <xf numFmtId="0" fontId="0" fillId="2" borderId="3" xfId="0" applyFill="1" applyBorder="1"/>
    <xf numFmtId="0" fontId="5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2" xfId="0" applyFill="1" applyBorder="1"/>
    <xf numFmtId="0" fontId="5" fillId="2" borderId="2" xfId="0" applyFont="1" applyFill="1" applyBorder="1"/>
    <xf numFmtId="0" fontId="0" fillId="2" borderId="2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9" fillId="2" borderId="0" xfId="0" applyFont="1" applyFill="1"/>
    <xf numFmtId="0" fontId="0" fillId="3" borderId="2" xfId="0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1" fontId="0" fillId="5" borderId="2" xfId="0" applyNumberFormat="1" applyFill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right" vertical="center"/>
    </xf>
    <xf numFmtId="49" fontId="10" fillId="2" borderId="2" xfId="0" applyNumberFormat="1" applyFont="1" applyFill="1" applyBorder="1" applyAlignment="1">
      <alignment vertical="top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top"/>
    </xf>
    <xf numFmtId="2" fontId="10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49" fontId="10" fillId="0" borderId="2" xfId="0" applyNumberFormat="1" applyFont="1" applyBorder="1" applyAlignment="1">
      <alignment vertical="top"/>
    </xf>
    <xf numFmtId="2" fontId="12" fillId="0" borderId="2" xfId="0" applyNumberFormat="1" applyFont="1" applyBorder="1" applyAlignment="1">
      <alignment horizontal="left" vertical="center"/>
    </xf>
    <xf numFmtId="164" fontId="12" fillId="0" borderId="2" xfId="0" applyNumberFormat="1" applyFont="1" applyBorder="1" applyAlignment="1">
      <alignment horizontal="left" vertical="center"/>
    </xf>
    <xf numFmtId="0" fontId="0" fillId="4" borderId="2" xfId="0" applyFill="1" applyBorder="1"/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vertical="top"/>
    </xf>
    <xf numFmtId="2" fontId="13" fillId="0" borderId="2" xfId="0" applyNumberFormat="1" applyFont="1" applyBorder="1" applyAlignment="1">
      <alignment horizontal="left" vertical="center"/>
    </xf>
    <xf numFmtId="2" fontId="11" fillId="0" borderId="2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2" fontId="11" fillId="0" borderId="2" xfId="0" applyNumberFormat="1" applyFont="1" applyBorder="1" applyAlignment="1">
      <alignment horizontal="right" vertical="center" wrapText="1"/>
    </xf>
    <xf numFmtId="49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vertical="top"/>
    </xf>
    <xf numFmtId="1" fontId="0" fillId="0" borderId="2" xfId="0" applyNumberFormat="1" applyBorder="1"/>
    <xf numFmtId="1" fontId="12" fillId="0" borderId="2" xfId="0" applyNumberFormat="1" applyFont="1" applyBorder="1" applyAlignment="1">
      <alignment horizontal="right" vertical="center"/>
    </xf>
    <xf numFmtId="1" fontId="0" fillId="4" borderId="2" xfId="0" applyNumberFormat="1" applyFill="1" applyBorder="1"/>
    <xf numFmtId="1" fontId="0" fillId="0" borderId="0" xfId="0" applyNumberFormat="1"/>
    <xf numFmtId="49" fontId="3" fillId="2" borderId="0" xfId="0" applyNumberFormat="1" applyFont="1" applyFill="1" applyAlignment="1">
      <alignment vertical="top"/>
    </xf>
  </cellXfs>
  <cellStyles count="4">
    <cellStyle name="Currency 3" xfId="3" xr:uid="{00000000-0005-0000-0000-000000000000}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C9F6F-E36F-4998-9481-D07EC2B4E536}">
  <dimension ref="A3:K42"/>
  <sheetViews>
    <sheetView workbookViewId="0">
      <selection activeCell="M14" sqref="M14"/>
    </sheetView>
  </sheetViews>
  <sheetFormatPr defaultRowHeight="15" x14ac:dyDescent="0.25"/>
  <cols>
    <col min="2" max="2" width="13.140625" customWidth="1"/>
    <col min="3" max="3" width="12.5703125" customWidth="1"/>
    <col min="5" max="5" width="10.7109375" customWidth="1"/>
    <col min="7" max="7" width="11.5703125" customWidth="1"/>
    <col min="9" max="9" width="11.42578125" customWidth="1"/>
  </cols>
  <sheetData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5.75" x14ac:dyDescent="0.25">
      <c r="A5" s="7" t="s">
        <v>1034</v>
      </c>
      <c r="B5" s="8" t="s">
        <v>131</v>
      </c>
      <c r="C5" s="8"/>
      <c r="D5" s="8"/>
      <c r="E5" s="7"/>
      <c r="F5" s="7"/>
      <c r="G5" s="7"/>
      <c r="H5" s="7"/>
      <c r="I5" s="7"/>
      <c r="J5" s="7"/>
      <c r="K5" s="7"/>
    </row>
    <row r="6" spans="1:11" ht="15.75" x14ac:dyDescent="0.25">
      <c r="A6" s="7"/>
      <c r="B6" s="57" t="s">
        <v>132</v>
      </c>
      <c r="C6" s="57"/>
      <c r="D6" s="57"/>
      <c r="E6" s="7"/>
      <c r="F6" s="7"/>
      <c r="G6" s="7"/>
      <c r="H6" s="7"/>
      <c r="I6" s="7"/>
      <c r="J6" s="7"/>
      <c r="K6" s="7"/>
    </row>
    <row r="7" spans="1:11" ht="15.75" x14ac:dyDescent="0.25">
      <c r="A7" s="7"/>
      <c r="B7" s="8" t="s">
        <v>133</v>
      </c>
      <c r="C7" s="8"/>
      <c r="D7" s="8"/>
      <c r="E7" s="7"/>
      <c r="F7" s="7"/>
      <c r="G7" s="7"/>
      <c r="H7" s="7"/>
      <c r="I7" s="7"/>
      <c r="J7" s="22"/>
      <c r="K7" s="22" t="s">
        <v>1029</v>
      </c>
    </row>
    <row r="8" spans="1:11" ht="15.75" x14ac:dyDescent="0.25">
      <c r="A8" s="7"/>
      <c r="B8" s="8"/>
      <c r="C8" s="8"/>
      <c r="D8" s="8"/>
      <c r="E8" s="7"/>
      <c r="F8" s="7"/>
      <c r="G8" s="7"/>
      <c r="H8" s="7"/>
      <c r="I8" s="7"/>
      <c r="J8" s="7"/>
      <c r="K8" s="7"/>
    </row>
    <row r="9" spans="1:11" x14ac:dyDescent="0.25">
      <c r="A9" s="7"/>
      <c r="B9" s="1" t="s">
        <v>3</v>
      </c>
      <c r="C9" s="7"/>
      <c r="D9" s="7"/>
      <c r="E9" s="9" t="s">
        <v>135</v>
      </c>
      <c r="F9" s="6"/>
      <c r="G9" s="10" t="s">
        <v>136</v>
      </c>
      <c r="H9" s="7"/>
      <c r="I9" s="7" t="s">
        <v>134</v>
      </c>
      <c r="J9" s="7"/>
      <c r="K9" s="3" t="s">
        <v>2</v>
      </c>
    </row>
    <row r="10" spans="1:11" x14ac:dyDescent="0.25">
      <c r="A10" s="7"/>
      <c r="B10" s="7"/>
      <c r="C10" s="7"/>
      <c r="D10" s="7"/>
      <c r="E10" s="5" t="s">
        <v>137</v>
      </c>
      <c r="F10" s="11"/>
      <c r="G10" s="5">
        <v>22288</v>
      </c>
      <c r="H10" s="7"/>
      <c r="I10" s="7"/>
      <c r="J10" s="7"/>
      <c r="K10" s="7"/>
    </row>
    <row r="11" spans="1:11" ht="71.25" x14ac:dyDescent="0.25">
      <c r="A11" s="12" t="s">
        <v>57</v>
      </c>
      <c r="B11" s="13" t="s">
        <v>128</v>
      </c>
      <c r="C11" s="13" t="s">
        <v>47</v>
      </c>
      <c r="D11" s="13"/>
      <c r="E11" s="13" t="s">
        <v>124</v>
      </c>
      <c r="F11" s="13"/>
      <c r="G11" s="13" t="s">
        <v>125</v>
      </c>
      <c r="H11" s="13"/>
      <c r="I11" s="13" t="s">
        <v>126</v>
      </c>
      <c r="J11" s="14"/>
      <c r="K11" s="13" t="s">
        <v>127</v>
      </c>
    </row>
    <row r="12" spans="1:1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A13" s="15"/>
      <c r="B13" s="16" t="s">
        <v>129</v>
      </c>
      <c r="C13" s="25">
        <v>815981</v>
      </c>
      <c r="D13" s="17"/>
      <c r="E13" s="25">
        <v>834467</v>
      </c>
      <c r="F13" s="17"/>
      <c r="G13" s="25">
        <v>1169392</v>
      </c>
      <c r="H13" s="17"/>
      <c r="I13" s="17">
        <v>0</v>
      </c>
      <c r="J13" s="17"/>
      <c r="K13" s="31">
        <f>C13+E13+G13-I13</f>
        <v>2819840</v>
      </c>
    </row>
    <row r="14" spans="1:11" x14ac:dyDescent="0.25">
      <c r="A14" s="17"/>
      <c r="B14" s="15"/>
      <c r="C14" s="17"/>
      <c r="D14" s="17"/>
      <c r="E14" s="17"/>
      <c r="F14" s="17"/>
      <c r="G14" s="17"/>
      <c r="H14" s="17"/>
      <c r="I14" s="17"/>
      <c r="J14" s="17"/>
      <c r="K14" s="17"/>
    </row>
    <row r="15" spans="1:11" x14ac:dyDescent="0.25">
      <c r="A15" s="17">
        <v>1</v>
      </c>
      <c r="B15" s="29" t="s">
        <v>1017</v>
      </c>
      <c r="C15" s="2">
        <v>13064</v>
      </c>
      <c r="D15" s="2"/>
      <c r="E15" s="2">
        <v>13064</v>
      </c>
      <c r="F15" s="17"/>
      <c r="G15" s="18">
        <f>K13*8.1%/12</f>
        <v>19033.920000000002</v>
      </c>
      <c r="H15" s="17"/>
      <c r="I15" s="17">
        <v>0</v>
      </c>
      <c r="J15" s="17"/>
      <c r="K15" s="18">
        <f>K13+C15+E15+G15-I15</f>
        <v>2865001.92</v>
      </c>
    </row>
    <row r="16" spans="1:11" x14ac:dyDescent="0.25">
      <c r="A16" s="17"/>
      <c r="B16" s="29"/>
      <c r="C16" s="17"/>
      <c r="D16" s="17"/>
      <c r="E16" s="17"/>
      <c r="F16" s="17"/>
      <c r="G16" s="17"/>
      <c r="H16" s="17"/>
      <c r="I16" s="17"/>
      <c r="J16" s="17"/>
      <c r="K16" s="17"/>
    </row>
    <row r="17" spans="1:11" x14ac:dyDescent="0.25">
      <c r="A17" s="17">
        <v>2</v>
      </c>
      <c r="B17" s="29" t="s">
        <v>1018</v>
      </c>
      <c r="C17" s="2">
        <v>13064</v>
      </c>
      <c r="D17" s="2"/>
      <c r="E17" s="2">
        <v>13064</v>
      </c>
      <c r="F17" s="17"/>
      <c r="G17" s="18">
        <f>K15*8.1%/12</f>
        <v>19338.76296</v>
      </c>
      <c r="H17" s="17"/>
      <c r="I17" s="17">
        <v>0</v>
      </c>
      <c r="J17" s="17"/>
      <c r="K17" s="18">
        <f>K15+C17+E17+G17-I17</f>
        <v>2910468.6829599999</v>
      </c>
    </row>
    <row r="18" spans="1:11" x14ac:dyDescent="0.25">
      <c r="A18" s="17"/>
      <c r="B18" s="29"/>
      <c r="C18" s="2"/>
      <c r="D18" s="2"/>
      <c r="E18" s="2"/>
      <c r="F18" s="17"/>
      <c r="G18" s="18"/>
      <c r="H18" s="17"/>
      <c r="I18" s="17"/>
      <c r="J18" s="17"/>
      <c r="K18" s="18"/>
    </row>
    <row r="19" spans="1:11" x14ac:dyDescent="0.25">
      <c r="A19" s="17">
        <v>3</v>
      </c>
      <c r="B19" s="29" t="s">
        <v>1019</v>
      </c>
      <c r="C19" s="2">
        <v>13064</v>
      </c>
      <c r="D19" s="2"/>
      <c r="E19" s="2">
        <v>13064</v>
      </c>
      <c r="F19" s="17"/>
      <c r="G19" s="18">
        <f>K17*8.1%/12</f>
        <v>19645.663609979998</v>
      </c>
      <c r="H19" s="17"/>
      <c r="I19" s="17">
        <v>0</v>
      </c>
      <c r="J19" s="17"/>
      <c r="K19" s="18">
        <f>K17+C19+E19+G19-I19</f>
        <v>2956242.34656998</v>
      </c>
    </row>
    <row r="20" spans="1:11" x14ac:dyDescent="0.25">
      <c r="A20" s="17"/>
      <c r="B20" s="29"/>
      <c r="C20" s="2"/>
      <c r="D20" s="2"/>
      <c r="E20" s="2"/>
      <c r="F20" s="17"/>
      <c r="G20" s="18"/>
      <c r="H20" s="17"/>
      <c r="I20" s="17"/>
      <c r="J20" s="17"/>
      <c r="K20" s="18"/>
    </row>
    <row r="21" spans="1:11" x14ac:dyDescent="0.25">
      <c r="A21" s="17">
        <v>4</v>
      </c>
      <c r="B21" s="29" t="s">
        <v>1020</v>
      </c>
      <c r="C21" s="2">
        <v>13064</v>
      </c>
      <c r="D21" s="2"/>
      <c r="E21" s="2">
        <v>13064</v>
      </c>
      <c r="F21" s="17"/>
      <c r="G21" s="18">
        <f>K19*8.1%/12</f>
        <v>19954.635839347367</v>
      </c>
      <c r="H21" s="17"/>
      <c r="I21" s="17">
        <v>0</v>
      </c>
      <c r="J21" s="17"/>
      <c r="K21" s="18">
        <f>K19+C21+E21+G21-I21</f>
        <v>3002324.9824093273</v>
      </c>
    </row>
    <row r="22" spans="1:11" x14ac:dyDescent="0.25">
      <c r="A22" s="17"/>
      <c r="B22" s="29"/>
      <c r="C22" s="2"/>
      <c r="D22" s="2"/>
      <c r="E22" s="2"/>
      <c r="F22" s="17"/>
      <c r="G22" s="18"/>
      <c r="H22" s="17"/>
      <c r="I22" s="17"/>
      <c r="J22" s="17"/>
      <c r="K22" s="18"/>
    </row>
    <row r="23" spans="1:11" x14ac:dyDescent="0.25">
      <c r="A23" s="17">
        <v>5</v>
      </c>
      <c r="B23" s="29" t="s">
        <v>1021</v>
      </c>
      <c r="C23" s="2">
        <v>13064</v>
      </c>
      <c r="D23" s="2"/>
      <c r="E23" s="2">
        <v>13064</v>
      </c>
      <c r="F23" s="27"/>
      <c r="G23" s="18">
        <f>K21*8.1%/12</f>
        <v>20265.693631262959</v>
      </c>
      <c r="H23" s="23"/>
      <c r="I23" s="23">
        <v>0</v>
      </c>
      <c r="J23" s="23"/>
      <c r="K23" s="24">
        <f>K21+C23+E23+G23-I23</f>
        <v>3048718.6760405903</v>
      </c>
    </row>
    <row r="24" spans="1:11" x14ac:dyDescent="0.25">
      <c r="A24" s="17"/>
      <c r="B24" s="29"/>
      <c r="C24" s="26"/>
      <c r="D24" s="26"/>
      <c r="E24" s="26"/>
      <c r="F24" s="27"/>
      <c r="G24" s="28"/>
      <c r="H24" s="17"/>
      <c r="I24" s="17"/>
      <c r="J24" s="17"/>
      <c r="K24" s="18"/>
    </row>
    <row r="25" spans="1:11" ht="28.5" x14ac:dyDescent="0.25">
      <c r="A25" s="17">
        <v>6</v>
      </c>
      <c r="B25" s="29" t="s">
        <v>1022</v>
      </c>
      <c r="C25" s="2">
        <v>13064</v>
      </c>
      <c r="D25" s="2"/>
      <c r="E25" s="2">
        <v>13064</v>
      </c>
      <c r="F25" s="27"/>
      <c r="G25" s="18">
        <f>K23*8.1%/12</f>
        <v>20578.851063273985</v>
      </c>
      <c r="H25" s="17"/>
      <c r="I25" s="17">
        <v>0</v>
      </c>
      <c r="J25" s="17"/>
      <c r="K25" s="18">
        <f>K23+C25+E25+G25-I25</f>
        <v>3095425.5271038641</v>
      </c>
    </row>
    <row r="26" spans="1:11" x14ac:dyDescent="0.25">
      <c r="A26" s="17"/>
      <c r="B26" s="29"/>
      <c r="C26" s="26"/>
      <c r="D26" s="26"/>
      <c r="E26" s="26"/>
      <c r="F26" s="27"/>
      <c r="G26" s="28"/>
      <c r="H26" s="17"/>
      <c r="I26" s="17"/>
      <c r="J26" s="17"/>
      <c r="K26" s="18"/>
    </row>
    <row r="27" spans="1:11" ht="28.5" x14ac:dyDescent="0.25">
      <c r="A27" s="17">
        <v>7</v>
      </c>
      <c r="B27" s="29" t="s">
        <v>1023</v>
      </c>
      <c r="C27" s="2">
        <v>13064</v>
      </c>
      <c r="D27" s="2"/>
      <c r="E27" s="2">
        <v>13064</v>
      </c>
      <c r="F27" s="27"/>
      <c r="G27" s="18">
        <f>K25*8.1%/12</f>
        <v>20894.122307951086</v>
      </c>
      <c r="H27" s="17"/>
      <c r="I27" s="17">
        <v>0</v>
      </c>
      <c r="J27" s="17"/>
      <c r="K27" s="18">
        <f>K25+C27+E27+G27-I27</f>
        <v>3142447.6494118152</v>
      </c>
    </row>
    <row r="28" spans="1:11" x14ac:dyDescent="0.25">
      <c r="A28" s="17"/>
      <c r="B28" s="29"/>
      <c r="C28" s="26"/>
      <c r="D28" s="26"/>
      <c r="E28" s="26"/>
      <c r="F28" s="27"/>
      <c r="G28" s="28"/>
      <c r="H28" s="17"/>
      <c r="I28" s="17"/>
      <c r="J28" s="17"/>
      <c r="K28" s="18"/>
    </row>
    <row r="29" spans="1:11" ht="28.5" x14ac:dyDescent="0.25">
      <c r="A29" s="17">
        <v>8</v>
      </c>
      <c r="B29" s="29" t="s">
        <v>1024</v>
      </c>
      <c r="C29" s="2">
        <v>13064</v>
      </c>
      <c r="D29" s="2"/>
      <c r="E29" s="2">
        <v>13064</v>
      </c>
      <c r="F29" s="27"/>
      <c r="G29" s="18">
        <f>K27*8.1%/12</f>
        <v>21211.521633529755</v>
      </c>
      <c r="H29" s="17"/>
      <c r="I29" s="17">
        <v>0</v>
      </c>
      <c r="J29" s="17"/>
      <c r="K29" s="18">
        <f>K27+C29+E29+G29-I29</f>
        <v>3189787.1710453448</v>
      </c>
    </row>
    <row r="30" spans="1:11" x14ac:dyDescent="0.25">
      <c r="A30" s="17"/>
      <c r="B30" s="29"/>
      <c r="C30" s="26"/>
      <c r="D30" s="26"/>
      <c r="E30" s="26"/>
      <c r="F30" s="27"/>
      <c r="G30" s="28"/>
      <c r="H30" s="17"/>
      <c r="I30" s="17"/>
      <c r="J30" s="17"/>
      <c r="K30" s="18"/>
    </row>
    <row r="31" spans="1:11" ht="28.5" x14ac:dyDescent="0.25">
      <c r="A31" s="17">
        <v>9</v>
      </c>
      <c r="B31" s="29" t="s">
        <v>1025</v>
      </c>
      <c r="C31" s="2">
        <v>13064</v>
      </c>
      <c r="D31" s="2"/>
      <c r="E31" s="2">
        <v>13064</v>
      </c>
      <c r="F31" s="27"/>
      <c r="G31" s="18">
        <f>K29*8.1%/12</f>
        <v>21531.063404556076</v>
      </c>
      <c r="H31" s="17"/>
      <c r="I31" s="17">
        <v>0</v>
      </c>
      <c r="J31" s="17"/>
      <c r="K31" s="18">
        <f>K29+C31+E31+G31-I31</f>
        <v>3237446.2344499007</v>
      </c>
    </row>
    <row r="32" spans="1:11" x14ac:dyDescent="0.25">
      <c r="A32" s="17"/>
      <c r="B32" s="29"/>
      <c r="C32" s="26"/>
      <c r="D32" s="26"/>
      <c r="E32" s="26"/>
      <c r="F32" s="27"/>
      <c r="G32" s="28"/>
      <c r="H32" s="17"/>
      <c r="I32" s="17"/>
      <c r="J32" s="17"/>
      <c r="K32" s="18"/>
    </row>
    <row r="33" spans="1:11" ht="28.5" x14ac:dyDescent="0.25">
      <c r="A33" s="17">
        <v>10</v>
      </c>
      <c r="B33" s="29" t="s">
        <v>1026</v>
      </c>
      <c r="C33" s="2">
        <v>13064</v>
      </c>
      <c r="D33" s="2"/>
      <c r="E33" s="2">
        <v>13064</v>
      </c>
      <c r="F33" s="27"/>
      <c r="G33" s="18">
        <f>K31*8.1%/12</f>
        <v>21852.762082536832</v>
      </c>
      <c r="H33" s="17"/>
      <c r="I33" s="17">
        <v>0</v>
      </c>
      <c r="J33" s="17"/>
      <c r="K33" s="18">
        <f>K31+C33+E33+G33-I33</f>
        <v>3285426.9965324374</v>
      </c>
    </row>
    <row r="34" spans="1:11" x14ac:dyDescent="0.25">
      <c r="A34" s="17"/>
      <c r="B34" s="29"/>
      <c r="C34" s="26"/>
      <c r="D34" s="26"/>
      <c r="E34" s="26"/>
      <c r="F34" s="27"/>
      <c r="G34" s="28"/>
      <c r="H34" s="17"/>
      <c r="I34" s="17"/>
      <c r="J34" s="17"/>
      <c r="K34" s="18"/>
    </row>
    <row r="35" spans="1:11" ht="28.5" x14ac:dyDescent="0.25">
      <c r="A35" s="17">
        <v>11</v>
      </c>
      <c r="B35" s="29" t="s">
        <v>1027</v>
      </c>
      <c r="C35" s="2">
        <v>13064</v>
      </c>
      <c r="D35" s="2"/>
      <c r="E35" s="2">
        <v>13064</v>
      </c>
      <c r="F35" s="27"/>
      <c r="G35" s="18">
        <f>K33*8.1%/12</f>
        <v>22176.632226593953</v>
      </c>
      <c r="H35" s="17"/>
      <c r="I35" s="17">
        <v>0</v>
      </c>
      <c r="J35" s="17"/>
      <c r="K35" s="18">
        <f>K33+C35+E35+G35-I35</f>
        <v>3333731.6287590312</v>
      </c>
    </row>
    <row r="36" spans="1:11" x14ac:dyDescent="0.25">
      <c r="A36" s="17"/>
      <c r="B36" s="13"/>
      <c r="C36" s="26"/>
      <c r="D36" s="26"/>
      <c r="E36" s="26"/>
      <c r="F36" s="27"/>
      <c r="G36" s="28"/>
      <c r="H36" s="17"/>
      <c r="I36" s="17"/>
      <c r="J36" s="17"/>
      <c r="K36" s="18"/>
    </row>
    <row r="37" spans="1:11" x14ac:dyDescent="0.25">
      <c r="A37" s="17">
        <v>12</v>
      </c>
      <c r="B37" s="13" t="s">
        <v>1028</v>
      </c>
      <c r="C37" s="2">
        <v>13064</v>
      </c>
      <c r="D37" s="2"/>
      <c r="E37" s="2">
        <v>13064</v>
      </c>
      <c r="F37" s="27"/>
      <c r="G37" s="18">
        <f>K35*8.1%/12</f>
        <v>22502.68849412346</v>
      </c>
      <c r="H37" s="17"/>
      <c r="I37" s="17">
        <v>0</v>
      </c>
      <c r="J37" s="17"/>
      <c r="K37" s="18">
        <f>K35+C37+E37+G37-I37</f>
        <v>3382362.3172531547</v>
      </c>
    </row>
    <row r="38" spans="1:11" x14ac:dyDescent="0.25">
      <c r="A38" s="17"/>
      <c r="B38" s="13"/>
      <c r="C38" s="2"/>
      <c r="D38" s="2"/>
      <c r="E38" s="2"/>
      <c r="F38" s="17"/>
      <c r="G38" s="18"/>
      <c r="H38" s="17"/>
      <c r="I38" s="17"/>
      <c r="J38" s="17"/>
      <c r="K38" s="18"/>
    </row>
    <row r="39" spans="1:11" x14ac:dyDescent="0.25">
      <c r="A39" s="17"/>
      <c r="B39" s="13"/>
      <c r="C39" s="4">
        <f>SUM(C15:C38)</f>
        <v>156768</v>
      </c>
      <c r="D39" s="4"/>
      <c r="E39" s="4">
        <f>SUM(E15:E38)</f>
        <v>156768</v>
      </c>
      <c r="F39" s="19"/>
      <c r="G39" s="4">
        <f>SUM(G15:G38)</f>
        <v>248986.31725315546</v>
      </c>
      <c r="H39" s="19"/>
      <c r="I39" s="4">
        <f>SUM(I15:I32)</f>
        <v>0</v>
      </c>
      <c r="J39" s="17"/>
      <c r="K39" s="18"/>
    </row>
    <row r="40" spans="1:11" x14ac:dyDescent="0.25">
      <c r="A40" s="15"/>
      <c r="B40" s="13"/>
      <c r="C40" s="17"/>
      <c r="D40" s="17"/>
      <c r="E40" s="17"/>
      <c r="F40" s="17"/>
      <c r="G40" s="17"/>
      <c r="H40" s="17"/>
      <c r="I40" s="17"/>
      <c r="J40" s="17"/>
      <c r="K40" s="17"/>
    </row>
    <row r="41" spans="1:11" ht="28.5" x14ac:dyDescent="0.25">
      <c r="A41" s="15"/>
      <c r="B41" s="13" t="s">
        <v>130</v>
      </c>
      <c r="C41" s="20">
        <f>C39+C13</f>
        <v>972749</v>
      </c>
      <c r="D41" s="19"/>
      <c r="E41" s="20">
        <f>E39+E13</f>
        <v>991235</v>
      </c>
      <c r="F41" s="19"/>
      <c r="G41" s="20">
        <f>G39+G13</f>
        <v>1418378.3172531554</v>
      </c>
      <c r="H41" s="19"/>
      <c r="I41" s="20">
        <f>I39+I13</f>
        <v>0</v>
      </c>
      <c r="J41" s="19"/>
      <c r="K41" s="21">
        <f>C41+E41+G41-I41</f>
        <v>3382362.3172531556</v>
      </c>
    </row>
    <row r="42" spans="1:11" x14ac:dyDescent="0.25">
      <c r="A42" s="15"/>
      <c r="B42" s="13"/>
      <c r="C42" s="17"/>
      <c r="D42" s="17"/>
      <c r="E42" s="17"/>
      <c r="F42" s="17"/>
      <c r="G42" s="17"/>
      <c r="H42" s="17"/>
      <c r="I42" s="17"/>
      <c r="J42" s="17"/>
      <c r="K42" s="17"/>
    </row>
  </sheetData>
  <mergeCells count="1">
    <mergeCell ref="B6:D6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AE80D-D2FE-47D4-9D5C-AB09AF689482}">
  <dimension ref="A2:I371"/>
  <sheetViews>
    <sheetView tabSelected="1" topLeftCell="A366" workbookViewId="0">
      <selection activeCell="I370" sqref="I370"/>
    </sheetView>
  </sheetViews>
  <sheetFormatPr defaultRowHeight="15" x14ac:dyDescent="0.25"/>
  <cols>
    <col min="2" max="2" width="10.28515625" customWidth="1"/>
    <col min="3" max="3" width="33" customWidth="1"/>
    <col min="4" max="4" width="12.28515625" customWidth="1"/>
    <col min="5" max="5" width="12.85546875" customWidth="1"/>
    <col min="6" max="6" width="13.28515625" customWidth="1"/>
    <col min="7" max="7" width="15.140625" customWidth="1"/>
    <col min="8" max="8" width="12.42578125" customWidth="1"/>
    <col min="9" max="9" width="14.7109375" bestFit="1" customWidth="1"/>
  </cols>
  <sheetData>
    <row r="2" spans="1:9" x14ac:dyDescent="0.25">
      <c r="A2" s="50"/>
      <c r="B2" s="50" t="s">
        <v>1071</v>
      </c>
      <c r="C2" s="51"/>
      <c r="D2" s="37"/>
      <c r="E2" s="37"/>
      <c r="F2" s="37"/>
      <c r="G2" s="37"/>
      <c r="H2" s="38"/>
    </row>
    <row r="3" spans="1:9" x14ac:dyDescent="0.25">
      <c r="A3" s="50" t="s">
        <v>1072</v>
      </c>
      <c r="B3" s="52"/>
      <c r="C3" s="51"/>
      <c r="D3" s="37"/>
      <c r="E3" s="37"/>
      <c r="F3" s="37"/>
      <c r="G3" s="37"/>
      <c r="H3" s="38"/>
    </row>
    <row r="4" spans="1:9" x14ac:dyDescent="0.25">
      <c r="A4" s="35"/>
      <c r="B4" s="36"/>
      <c r="C4" s="37"/>
      <c r="D4" s="37"/>
      <c r="E4" s="37"/>
      <c r="F4" s="37"/>
      <c r="G4" s="37"/>
      <c r="H4" s="38"/>
    </row>
    <row r="5" spans="1:9" x14ac:dyDescent="0.25">
      <c r="A5" s="50" t="s">
        <v>1073</v>
      </c>
      <c r="B5" s="52"/>
      <c r="C5" s="51"/>
      <c r="D5" s="37"/>
      <c r="E5" s="37"/>
      <c r="F5" s="37"/>
      <c r="G5" s="37"/>
      <c r="H5" s="38"/>
    </row>
    <row r="6" spans="1:9" x14ac:dyDescent="0.25">
      <c r="A6" s="35"/>
      <c r="B6" s="36"/>
      <c r="C6" s="37"/>
      <c r="D6" s="51" t="s">
        <v>1040</v>
      </c>
      <c r="E6" s="37"/>
      <c r="F6" s="37"/>
      <c r="G6" s="37"/>
      <c r="H6" s="38"/>
    </row>
    <row r="7" spans="1:9" ht="31.5" customHeight="1" x14ac:dyDescent="0.25">
      <c r="A7" s="43" t="s">
        <v>57</v>
      </c>
      <c r="B7" s="44" t="s">
        <v>55</v>
      </c>
      <c r="C7" s="45" t="s">
        <v>56</v>
      </c>
      <c r="D7" s="46" t="s">
        <v>129</v>
      </c>
      <c r="E7" s="49" t="s">
        <v>152</v>
      </c>
      <c r="F7" s="49" t="s">
        <v>153</v>
      </c>
      <c r="G7" s="46" t="s">
        <v>154</v>
      </c>
      <c r="H7" s="47" t="s">
        <v>155</v>
      </c>
      <c r="I7" s="48" t="s">
        <v>1070</v>
      </c>
    </row>
    <row r="8" spans="1:9" x14ac:dyDescent="0.25">
      <c r="A8" s="32" t="s">
        <v>53</v>
      </c>
      <c r="B8" s="39" t="s">
        <v>19</v>
      </c>
      <c r="C8" s="40" t="s">
        <v>18</v>
      </c>
      <c r="D8" s="33">
        <v>2042846</v>
      </c>
      <c r="E8" s="33">
        <v>107400</v>
      </c>
      <c r="F8" s="33">
        <v>107400</v>
      </c>
      <c r="G8" s="33">
        <v>80044.435097624111</v>
      </c>
      <c r="H8" s="33">
        <v>1600000</v>
      </c>
      <c r="I8" s="53">
        <v>737690.43509762408</v>
      </c>
    </row>
    <row r="9" spans="1:9" x14ac:dyDescent="0.25">
      <c r="A9" s="32" t="s">
        <v>20</v>
      </c>
      <c r="B9" s="39" t="s">
        <v>156</v>
      </c>
      <c r="C9" s="40" t="s">
        <v>0</v>
      </c>
      <c r="D9" s="33">
        <v>449305</v>
      </c>
      <c r="E9" s="33">
        <v>90240</v>
      </c>
      <c r="F9" s="33">
        <v>90240</v>
      </c>
      <c r="G9" s="33">
        <v>44629.07989126911</v>
      </c>
      <c r="H9" s="33">
        <v>0</v>
      </c>
      <c r="I9" s="53">
        <v>674414.0798912691</v>
      </c>
    </row>
    <row r="10" spans="1:9" x14ac:dyDescent="0.25">
      <c r="A10" s="32" t="s">
        <v>21</v>
      </c>
      <c r="B10" s="39" t="s">
        <v>157</v>
      </c>
      <c r="C10" s="40" t="s">
        <v>1</v>
      </c>
      <c r="D10" s="33">
        <v>473646</v>
      </c>
      <c r="E10" s="33">
        <v>28602</v>
      </c>
      <c r="F10" s="33">
        <v>28602</v>
      </c>
      <c r="G10" s="33">
        <v>20483.348052519501</v>
      </c>
      <c r="H10" s="33">
        <v>551333</v>
      </c>
      <c r="I10" s="53">
        <v>0.34805251949001104</v>
      </c>
    </row>
    <row r="11" spans="1:9" x14ac:dyDescent="0.25">
      <c r="A11" s="32" t="s">
        <v>1053</v>
      </c>
      <c r="B11" s="39" t="s">
        <v>158</v>
      </c>
      <c r="C11" s="40" t="s">
        <v>3</v>
      </c>
      <c r="D11" s="33">
        <v>4197363</v>
      </c>
      <c r="E11" s="33">
        <v>111676</v>
      </c>
      <c r="F11" s="33">
        <v>111676</v>
      </c>
      <c r="G11" s="33">
        <v>223131.81004011459</v>
      </c>
      <c r="H11" s="33">
        <v>2500000</v>
      </c>
      <c r="I11" s="53">
        <v>2143846.8100401144</v>
      </c>
    </row>
    <row r="12" spans="1:9" x14ac:dyDescent="0.25">
      <c r="A12" s="32" t="s">
        <v>22</v>
      </c>
      <c r="B12" s="39" t="s">
        <v>159</v>
      </c>
      <c r="C12" s="40" t="s">
        <v>4</v>
      </c>
      <c r="D12" s="33">
        <v>184179.8</v>
      </c>
      <c r="E12" s="33">
        <v>24000</v>
      </c>
      <c r="F12" s="33">
        <v>9000</v>
      </c>
      <c r="G12" s="33">
        <v>11606.875354144227</v>
      </c>
      <c r="H12" s="33">
        <v>150000</v>
      </c>
      <c r="I12" s="53">
        <v>78786.675354144245</v>
      </c>
    </row>
    <row r="13" spans="1:9" x14ac:dyDescent="0.25">
      <c r="A13" s="32" t="s">
        <v>23</v>
      </c>
      <c r="B13" s="39" t="s">
        <v>160</v>
      </c>
      <c r="C13" s="40" t="s">
        <v>5</v>
      </c>
      <c r="D13" s="33">
        <v>727112</v>
      </c>
      <c r="E13" s="33">
        <v>167904</v>
      </c>
      <c r="F13" s="33">
        <v>167904</v>
      </c>
      <c r="G13" s="33">
        <v>25029.303447480481</v>
      </c>
      <c r="H13" s="33">
        <v>1087950</v>
      </c>
      <c r="I13" s="53">
        <v>0.30344748042989522</v>
      </c>
    </row>
    <row r="14" spans="1:9" x14ac:dyDescent="0.25">
      <c r="A14" s="32" t="s">
        <v>24</v>
      </c>
      <c r="B14" s="39" t="s">
        <v>161</v>
      </c>
      <c r="C14" s="40" t="s">
        <v>6</v>
      </c>
      <c r="D14" s="33">
        <v>848427</v>
      </c>
      <c r="E14" s="33">
        <v>70284</v>
      </c>
      <c r="F14" s="33">
        <v>65284</v>
      </c>
      <c r="G14" s="33">
        <v>69424.743383070978</v>
      </c>
      <c r="H14" s="33">
        <v>100000</v>
      </c>
      <c r="I14" s="53">
        <v>953419.74338307092</v>
      </c>
    </row>
    <row r="15" spans="1:9" x14ac:dyDescent="0.25">
      <c r="A15" s="32" t="s">
        <v>25</v>
      </c>
      <c r="B15" s="39" t="s">
        <v>162</v>
      </c>
      <c r="C15" s="40" t="s">
        <v>103</v>
      </c>
      <c r="D15" s="33">
        <v>89257</v>
      </c>
      <c r="E15" s="33">
        <v>22332</v>
      </c>
      <c r="F15" s="33">
        <v>7332</v>
      </c>
      <c r="G15" s="33">
        <v>7818.0572139246615</v>
      </c>
      <c r="H15" s="33">
        <v>60000</v>
      </c>
      <c r="I15" s="53">
        <v>66739.057213924665</v>
      </c>
    </row>
    <row r="16" spans="1:9" x14ac:dyDescent="0.25">
      <c r="A16" s="32" t="s">
        <v>26</v>
      </c>
      <c r="B16" s="39" t="s">
        <v>163</v>
      </c>
      <c r="C16" s="40" t="s">
        <v>7</v>
      </c>
      <c r="D16" s="33">
        <v>757740</v>
      </c>
      <c r="E16" s="33">
        <v>53340</v>
      </c>
      <c r="F16" s="33">
        <v>38352</v>
      </c>
      <c r="G16" s="33">
        <v>67189.447814671119</v>
      </c>
      <c r="H16" s="33">
        <v>0</v>
      </c>
      <c r="I16" s="53">
        <v>916621.44781467109</v>
      </c>
    </row>
    <row r="17" spans="1:9" x14ac:dyDescent="0.25">
      <c r="A17" s="32" t="s">
        <v>27</v>
      </c>
      <c r="B17" s="39" t="s">
        <v>164</v>
      </c>
      <c r="C17" s="40" t="s">
        <v>104</v>
      </c>
      <c r="D17" s="33">
        <v>78566</v>
      </c>
      <c r="E17" s="33">
        <v>22332</v>
      </c>
      <c r="F17" s="33">
        <v>7332</v>
      </c>
      <c r="G17" s="33">
        <v>5258.9650992019033</v>
      </c>
      <c r="H17" s="33">
        <v>55000</v>
      </c>
      <c r="I17" s="53">
        <v>58488.965099201901</v>
      </c>
    </row>
    <row r="18" spans="1:9" x14ac:dyDescent="0.25">
      <c r="A18" s="32" t="s">
        <v>28</v>
      </c>
      <c r="B18" s="39" t="s">
        <v>165</v>
      </c>
      <c r="C18" s="40" t="s">
        <v>105</v>
      </c>
      <c r="D18" s="33">
        <v>279870.15000000002</v>
      </c>
      <c r="E18" s="33">
        <v>23760</v>
      </c>
      <c r="F18" s="33">
        <v>8760</v>
      </c>
      <c r="G18" s="33">
        <v>24765.199911451327</v>
      </c>
      <c r="H18" s="33">
        <v>0</v>
      </c>
      <c r="I18" s="53">
        <v>337155.34991145134</v>
      </c>
    </row>
    <row r="19" spans="1:9" x14ac:dyDescent="0.25">
      <c r="A19" s="32" t="s">
        <v>29</v>
      </c>
      <c r="B19" s="39" t="s">
        <v>138</v>
      </c>
      <c r="C19" s="40" t="s">
        <v>9</v>
      </c>
      <c r="D19" s="33">
        <v>903653</v>
      </c>
      <c r="E19" s="33">
        <v>90240</v>
      </c>
      <c r="F19" s="33">
        <v>75240</v>
      </c>
      <c r="G19" s="33">
        <v>55672.144342268286</v>
      </c>
      <c r="H19" s="33">
        <v>485000</v>
      </c>
      <c r="I19" s="53">
        <v>639805.14434226835</v>
      </c>
    </row>
    <row r="20" spans="1:9" x14ac:dyDescent="0.25">
      <c r="A20" s="32" t="s">
        <v>30</v>
      </c>
      <c r="B20" s="39" t="s">
        <v>139</v>
      </c>
      <c r="C20" s="40" t="s">
        <v>10</v>
      </c>
      <c r="D20" s="33">
        <v>170883</v>
      </c>
      <c r="E20" s="33">
        <v>32412</v>
      </c>
      <c r="F20" s="33">
        <v>17412</v>
      </c>
      <c r="G20" s="33">
        <v>16259.102621068938</v>
      </c>
      <c r="H20" s="33">
        <v>0</v>
      </c>
      <c r="I20" s="53">
        <v>236966.10262106895</v>
      </c>
    </row>
    <row r="21" spans="1:9" x14ac:dyDescent="0.25">
      <c r="A21" s="32" t="s">
        <v>31</v>
      </c>
      <c r="B21" s="39" t="s">
        <v>140</v>
      </c>
      <c r="C21" s="40" t="s">
        <v>106</v>
      </c>
      <c r="D21" s="33">
        <v>66409</v>
      </c>
      <c r="E21" s="33">
        <v>23940</v>
      </c>
      <c r="F21" s="33">
        <v>8952</v>
      </c>
      <c r="G21" s="33">
        <v>6832.4038210628923</v>
      </c>
      <c r="H21" s="33">
        <v>0</v>
      </c>
      <c r="I21" s="53">
        <v>106133.40382106291</v>
      </c>
    </row>
    <row r="22" spans="1:9" x14ac:dyDescent="0.25">
      <c r="A22" s="32" t="s">
        <v>32</v>
      </c>
      <c r="B22" s="39" t="s">
        <v>141</v>
      </c>
      <c r="C22" s="40" t="s">
        <v>11</v>
      </c>
      <c r="D22" s="33">
        <v>215518</v>
      </c>
      <c r="E22" s="33">
        <v>37592</v>
      </c>
      <c r="F22" s="33">
        <v>22592</v>
      </c>
      <c r="G22" s="33">
        <v>16561.623716746348</v>
      </c>
      <c r="H22" s="33">
        <v>80000</v>
      </c>
      <c r="I22" s="53">
        <v>212263.62371674634</v>
      </c>
    </row>
    <row r="23" spans="1:9" x14ac:dyDescent="0.25">
      <c r="A23" s="32" t="s">
        <v>33</v>
      </c>
      <c r="B23" s="39" t="s">
        <v>142</v>
      </c>
      <c r="C23" s="40" t="s">
        <v>12</v>
      </c>
      <c r="D23" s="33">
        <v>384981.42</v>
      </c>
      <c r="E23" s="33">
        <v>77928</v>
      </c>
      <c r="F23" s="33">
        <v>62928</v>
      </c>
      <c r="G23" s="33">
        <v>27729.758752879981</v>
      </c>
      <c r="H23" s="33">
        <v>160000</v>
      </c>
      <c r="I23" s="53">
        <v>393567.17875287996</v>
      </c>
    </row>
    <row r="24" spans="1:9" x14ac:dyDescent="0.25">
      <c r="A24" s="32" t="s">
        <v>34</v>
      </c>
      <c r="B24" s="39" t="s">
        <v>143</v>
      </c>
      <c r="C24" s="40" t="s">
        <v>13</v>
      </c>
      <c r="D24" s="33">
        <v>53415.86</v>
      </c>
      <c r="E24" s="33">
        <v>31567</v>
      </c>
      <c r="F24" s="33">
        <v>31567</v>
      </c>
      <c r="G24" s="33">
        <v>4929.5355924078931</v>
      </c>
      <c r="H24" s="33">
        <v>60000</v>
      </c>
      <c r="I24" s="53">
        <v>61479.395592407891</v>
      </c>
    </row>
    <row r="25" spans="1:9" x14ac:dyDescent="0.25">
      <c r="A25" s="32" t="s">
        <v>35</v>
      </c>
      <c r="B25" s="39" t="s">
        <v>144</v>
      </c>
      <c r="C25" s="40" t="s">
        <v>107</v>
      </c>
      <c r="D25" s="33">
        <v>189391</v>
      </c>
      <c r="E25" s="33">
        <v>19992</v>
      </c>
      <c r="F25" s="33">
        <v>6120</v>
      </c>
      <c r="G25" s="33">
        <v>16914.758951000975</v>
      </c>
      <c r="H25" s="33">
        <v>0</v>
      </c>
      <c r="I25" s="53">
        <v>232417.75895100099</v>
      </c>
    </row>
    <row r="26" spans="1:9" x14ac:dyDescent="0.25">
      <c r="A26" s="32" t="s">
        <v>36</v>
      </c>
      <c r="B26" s="39" t="s">
        <v>85</v>
      </c>
      <c r="C26" s="40" t="s">
        <v>108</v>
      </c>
      <c r="D26" s="33">
        <v>93968</v>
      </c>
      <c r="E26" s="33">
        <v>16584</v>
      </c>
      <c r="F26" s="33">
        <v>5076</v>
      </c>
      <c r="G26" s="33">
        <v>7097.2681243319958</v>
      </c>
      <c r="H26" s="33">
        <v>30000</v>
      </c>
      <c r="I26" s="53">
        <v>92725.268124331997</v>
      </c>
    </row>
    <row r="27" spans="1:9" x14ac:dyDescent="0.25">
      <c r="A27" s="32" t="s">
        <v>37</v>
      </c>
      <c r="B27" s="39" t="s">
        <v>86</v>
      </c>
      <c r="C27" s="40" t="s">
        <v>109</v>
      </c>
      <c r="D27" s="33">
        <v>249646.78</v>
      </c>
      <c r="E27" s="33">
        <v>7640</v>
      </c>
      <c r="F27" s="33">
        <v>7640</v>
      </c>
      <c r="G27" s="33">
        <v>9856.1535444491237</v>
      </c>
      <c r="H27" s="33">
        <v>274783</v>
      </c>
      <c r="I27" s="53">
        <v>-6.645555084105581E-2</v>
      </c>
    </row>
    <row r="28" spans="1:9" x14ac:dyDescent="0.25">
      <c r="A28" s="32" t="s">
        <v>1044</v>
      </c>
      <c r="B28" s="39" t="s">
        <v>99</v>
      </c>
      <c r="C28" s="40" t="s">
        <v>121</v>
      </c>
      <c r="D28" s="33">
        <v>762806</v>
      </c>
      <c r="E28" s="33">
        <v>18306</v>
      </c>
      <c r="F28" s="33">
        <v>5598</v>
      </c>
      <c r="G28" s="33">
        <v>26228.927975192692</v>
      </c>
      <c r="H28" s="33">
        <v>0</v>
      </c>
      <c r="I28" s="53">
        <v>812938.92797519267</v>
      </c>
    </row>
    <row r="29" spans="1:9" x14ac:dyDescent="0.25">
      <c r="A29" s="32" t="s">
        <v>38</v>
      </c>
      <c r="B29" s="39" t="s">
        <v>98</v>
      </c>
      <c r="C29" s="40" t="s">
        <v>120</v>
      </c>
      <c r="D29" s="33">
        <v>186136</v>
      </c>
      <c r="E29" s="33">
        <v>19896</v>
      </c>
      <c r="F29" s="33">
        <v>6084</v>
      </c>
      <c r="G29" s="33">
        <v>16636.079689518443</v>
      </c>
      <c r="H29" s="33">
        <v>0</v>
      </c>
      <c r="I29" s="53">
        <v>228752.07968951843</v>
      </c>
    </row>
    <row r="30" spans="1:9" x14ac:dyDescent="0.25">
      <c r="A30" s="32" t="s">
        <v>39</v>
      </c>
      <c r="B30" s="39" t="s">
        <v>148</v>
      </c>
      <c r="C30" s="40" t="s">
        <v>149</v>
      </c>
      <c r="D30" s="33">
        <v>49593.729999999996</v>
      </c>
      <c r="E30" s="33">
        <v>0</v>
      </c>
      <c r="F30" s="33">
        <v>0</v>
      </c>
      <c r="G30" s="33">
        <v>4017.09213</v>
      </c>
      <c r="H30" s="33">
        <v>0</v>
      </c>
      <c r="I30" s="53">
        <v>53610.82213</v>
      </c>
    </row>
    <row r="31" spans="1:9" x14ac:dyDescent="0.25">
      <c r="A31" s="32" t="s">
        <v>40</v>
      </c>
      <c r="B31" s="39" t="s">
        <v>87</v>
      </c>
      <c r="C31" s="40" t="s">
        <v>110</v>
      </c>
      <c r="D31" s="33">
        <v>215914</v>
      </c>
      <c r="E31" s="33">
        <v>17538</v>
      </c>
      <c r="F31" s="33">
        <v>5364</v>
      </c>
      <c r="G31" s="33">
        <v>19023.779485774754</v>
      </c>
      <c r="H31" s="33">
        <v>0</v>
      </c>
      <c r="I31" s="53">
        <v>257839.77948577475</v>
      </c>
    </row>
    <row r="32" spans="1:9" x14ac:dyDescent="0.25">
      <c r="A32" s="32" t="s">
        <v>45</v>
      </c>
      <c r="B32" s="39" t="s">
        <v>88</v>
      </c>
      <c r="C32" s="40" t="s">
        <v>111</v>
      </c>
      <c r="D32" s="33">
        <v>188847</v>
      </c>
      <c r="E32" s="33">
        <v>18845</v>
      </c>
      <c r="F32" s="33">
        <v>6094</v>
      </c>
      <c r="G32" s="33">
        <v>15450.314327622067</v>
      </c>
      <c r="H32" s="33">
        <v>20000</v>
      </c>
      <c r="I32" s="53">
        <v>209236.31432762207</v>
      </c>
    </row>
    <row r="33" spans="1:9" x14ac:dyDescent="0.25">
      <c r="A33" s="32" t="s">
        <v>46</v>
      </c>
      <c r="B33" s="39" t="s">
        <v>89</v>
      </c>
      <c r="C33" s="40" t="s">
        <v>10</v>
      </c>
      <c r="D33" s="33">
        <v>251705</v>
      </c>
      <c r="E33" s="33">
        <v>16240</v>
      </c>
      <c r="F33" s="33">
        <v>4967</v>
      </c>
      <c r="G33" s="33">
        <v>21122.864377819169</v>
      </c>
      <c r="H33" s="33">
        <v>125000</v>
      </c>
      <c r="I33" s="53">
        <v>169034.86437781918</v>
      </c>
    </row>
    <row r="34" spans="1:9" x14ac:dyDescent="0.25">
      <c r="A34" s="32" t="s">
        <v>166</v>
      </c>
      <c r="B34" s="39" t="s">
        <v>90</v>
      </c>
      <c r="C34" s="40" t="s">
        <v>112</v>
      </c>
      <c r="D34" s="33">
        <v>176075</v>
      </c>
      <c r="E34" s="33">
        <v>12855</v>
      </c>
      <c r="F34" s="33">
        <v>3933</v>
      </c>
      <c r="G34" s="33">
        <v>12691.764371312143</v>
      </c>
      <c r="H34" s="33">
        <v>100000</v>
      </c>
      <c r="I34" s="53">
        <v>105554.76437131214</v>
      </c>
    </row>
    <row r="35" spans="1:9" x14ac:dyDescent="0.25">
      <c r="A35" s="32" t="s">
        <v>167</v>
      </c>
      <c r="B35" s="39" t="s">
        <v>91</v>
      </c>
      <c r="C35" s="40" t="s">
        <v>172</v>
      </c>
      <c r="D35" s="33">
        <v>79253</v>
      </c>
      <c r="E35" s="33">
        <v>12000</v>
      </c>
      <c r="F35" s="33">
        <v>3672</v>
      </c>
      <c r="G35" s="33">
        <v>7258.3762881461935</v>
      </c>
      <c r="H35" s="33">
        <v>0</v>
      </c>
      <c r="I35" s="53">
        <v>102183.37628814619</v>
      </c>
    </row>
    <row r="36" spans="1:9" x14ac:dyDescent="0.25">
      <c r="A36" s="32" t="s">
        <v>168</v>
      </c>
      <c r="B36" s="39" t="s">
        <v>92</v>
      </c>
      <c r="C36" s="40" t="s">
        <v>114</v>
      </c>
      <c r="D36" s="33">
        <v>42698</v>
      </c>
      <c r="E36" s="33">
        <v>13992</v>
      </c>
      <c r="F36" s="33">
        <v>4284</v>
      </c>
      <c r="G36" s="33">
        <v>4283.8665870619243</v>
      </c>
      <c r="H36" s="33">
        <v>0</v>
      </c>
      <c r="I36" s="53">
        <v>65257.866587061922</v>
      </c>
    </row>
    <row r="37" spans="1:9" x14ac:dyDescent="0.25">
      <c r="A37" s="32" t="s">
        <v>169</v>
      </c>
      <c r="B37" s="39" t="s">
        <v>93</v>
      </c>
      <c r="C37" s="40" t="s">
        <v>115</v>
      </c>
      <c r="D37" s="33">
        <v>47152</v>
      </c>
      <c r="E37" s="33">
        <v>9701</v>
      </c>
      <c r="F37" s="33">
        <v>2996</v>
      </c>
      <c r="G37" s="33">
        <v>3367.525438052754</v>
      </c>
      <c r="H37" s="33">
        <v>15000</v>
      </c>
      <c r="I37" s="53">
        <v>48216.525438052755</v>
      </c>
    </row>
    <row r="38" spans="1:9" x14ac:dyDescent="0.25">
      <c r="A38" s="32" t="s">
        <v>170</v>
      </c>
      <c r="B38" s="39" t="s">
        <v>48</v>
      </c>
      <c r="C38" s="40" t="s">
        <v>41</v>
      </c>
      <c r="D38" s="33">
        <v>75846</v>
      </c>
      <c r="E38" s="33">
        <v>0</v>
      </c>
      <c r="F38" s="33">
        <v>0</v>
      </c>
      <c r="G38" s="33">
        <v>6376.8149538833623</v>
      </c>
      <c r="H38" s="33">
        <v>0</v>
      </c>
      <c r="I38" s="53">
        <v>82222.814953883353</v>
      </c>
    </row>
    <row r="39" spans="1:9" x14ac:dyDescent="0.25">
      <c r="A39" s="32" t="s">
        <v>171</v>
      </c>
      <c r="B39" s="39" t="s">
        <v>49</v>
      </c>
      <c r="C39" s="40" t="s">
        <v>42</v>
      </c>
      <c r="D39" s="33">
        <v>18046</v>
      </c>
      <c r="E39" s="33">
        <v>14508</v>
      </c>
      <c r="F39" s="33">
        <v>4440</v>
      </c>
      <c r="G39" s="33">
        <v>2236.7473196112569</v>
      </c>
      <c r="H39" s="33">
        <v>0</v>
      </c>
      <c r="I39" s="53">
        <v>39230.747319611262</v>
      </c>
    </row>
    <row r="40" spans="1:9" x14ac:dyDescent="0.25">
      <c r="A40" s="32" t="s">
        <v>1043</v>
      </c>
      <c r="B40" s="39" t="s">
        <v>14</v>
      </c>
      <c r="C40" s="40" t="s">
        <v>15</v>
      </c>
      <c r="D40" s="33">
        <v>46563</v>
      </c>
      <c r="E40" s="33">
        <v>14508</v>
      </c>
      <c r="F40" s="33">
        <v>4440</v>
      </c>
      <c r="G40" s="33">
        <v>4634.3375951681992</v>
      </c>
      <c r="H40" s="33">
        <v>0</v>
      </c>
      <c r="I40" s="53">
        <v>70145.337595168196</v>
      </c>
    </row>
    <row r="41" spans="1:9" x14ac:dyDescent="0.25">
      <c r="A41" s="32" t="s">
        <v>58</v>
      </c>
      <c r="B41" s="39" t="s">
        <v>102</v>
      </c>
      <c r="C41" s="40" t="s">
        <v>123</v>
      </c>
      <c r="D41" s="33">
        <v>101504</v>
      </c>
      <c r="E41" s="33">
        <v>7254</v>
      </c>
      <c r="F41" s="33">
        <v>2220</v>
      </c>
      <c r="G41" s="33">
        <v>7487.5450837472099</v>
      </c>
      <c r="H41" s="33">
        <v>116038</v>
      </c>
      <c r="I41" s="53">
        <v>2427.5450837472163</v>
      </c>
    </row>
    <row r="42" spans="1:9" x14ac:dyDescent="0.25">
      <c r="A42" s="32" t="s">
        <v>59</v>
      </c>
      <c r="B42" s="39" t="s">
        <v>150</v>
      </c>
      <c r="C42" s="40" t="s">
        <v>151</v>
      </c>
      <c r="D42" s="33">
        <v>28732</v>
      </c>
      <c r="E42" s="33">
        <v>0</v>
      </c>
      <c r="F42" s="33">
        <v>0</v>
      </c>
      <c r="G42" s="33">
        <v>2539.6475081071931</v>
      </c>
      <c r="H42" s="33">
        <v>0</v>
      </c>
      <c r="I42" s="53">
        <v>31271.647508107191</v>
      </c>
    </row>
    <row r="43" spans="1:9" x14ac:dyDescent="0.25">
      <c r="A43" s="32" t="s">
        <v>60</v>
      </c>
      <c r="B43" s="39" t="s">
        <v>94</v>
      </c>
      <c r="C43" s="40" t="s">
        <v>116</v>
      </c>
      <c r="D43" s="33">
        <v>18633</v>
      </c>
      <c r="E43" s="33">
        <v>14508</v>
      </c>
      <c r="F43" s="33">
        <v>4440</v>
      </c>
      <c r="G43" s="33">
        <v>2286.0998283517247</v>
      </c>
      <c r="H43" s="33">
        <v>0</v>
      </c>
      <c r="I43" s="53">
        <v>39867.099828351726</v>
      </c>
    </row>
    <row r="44" spans="1:9" x14ac:dyDescent="0.25">
      <c r="A44" s="32" t="s">
        <v>61</v>
      </c>
      <c r="B44" s="39" t="s">
        <v>50</v>
      </c>
      <c r="C44" s="40" t="s">
        <v>43</v>
      </c>
      <c r="D44" s="33">
        <v>12727</v>
      </c>
      <c r="E44" s="33">
        <v>13464</v>
      </c>
      <c r="F44" s="33">
        <v>4116</v>
      </c>
      <c r="G44" s="33">
        <v>1826.2701839135184</v>
      </c>
      <c r="H44" s="33">
        <v>0</v>
      </c>
      <c r="I44" s="53">
        <v>32133.270183913519</v>
      </c>
    </row>
    <row r="45" spans="1:9" x14ac:dyDescent="0.25">
      <c r="A45" s="32" t="s">
        <v>62</v>
      </c>
      <c r="B45" s="39" t="s">
        <v>100</v>
      </c>
      <c r="C45" s="40" t="s">
        <v>122</v>
      </c>
      <c r="D45" s="33">
        <v>25363</v>
      </c>
      <c r="E45" s="33">
        <v>0</v>
      </c>
      <c r="F45" s="33">
        <v>0</v>
      </c>
      <c r="G45" s="33">
        <v>2241.8585461549055</v>
      </c>
      <c r="H45" s="33">
        <v>0</v>
      </c>
      <c r="I45" s="53">
        <v>27604.858546154905</v>
      </c>
    </row>
    <row r="46" spans="1:9" x14ac:dyDescent="0.25">
      <c r="A46" s="32" t="s">
        <v>63</v>
      </c>
      <c r="B46" s="39" t="s">
        <v>51</v>
      </c>
      <c r="C46" s="40" t="s">
        <v>54</v>
      </c>
      <c r="D46" s="33">
        <v>33615</v>
      </c>
      <c r="E46" s="33">
        <v>0</v>
      </c>
      <c r="F46" s="33">
        <v>0</v>
      </c>
      <c r="G46" s="33">
        <v>1149.9258156419169</v>
      </c>
      <c r="H46" s="33">
        <v>0</v>
      </c>
      <c r="I46" s="53">
        <v>34764.925815641916</v>
      </c>
    </row>
    <row r="47" spans="1:9" x14ac:dyDescent="0.25">
      <c r="A47" s="32" t="s">
        <v>64</v>
      </c>
      <c r="B47" s="39" t="s">
        <v>52</v>
      </c>
      <c r="C47" s="40" t="s">
        <v>44</v>
      </c>
      <c r="D47" s="33">
        <v>13497</v>
      </c>
      <c r="E47" s="33">
        <v>0</v>
      </c>
      <c r="F47" s="33">
        <v>0</v>
      </c>
      <c r="G47" s="33">
        <v>1093.2570000000001</v>
      </c>
      <c r="H47" s="33">
        <v>0</v>
      </c>
      <c r="I47" s="53">
        <v>14590.257</v>
      </c>
    </row>
    <row r="48" spans="1:9" x14ac:dyDescent="0.25">
      <c r="A48" s="32" t="s">
        <v>65</v>
      </c>
      <c r="B48" s="39" t="s">
        <v>101</v>
      </c>
      <c r="C48" s="40" t="s">
        <v>173</v>
      </c>
      <c r="D48" s="33">
        <v>3666.68</v>
      </c>
      <c r="E48" s="33">
        <v>0</v>
      </c>
      <c r="F48" s="33">
        <v>0</v>
      </c>
      <c r="G48" s="33">
        <v>296.92007999999998</v>
      </c>
      <c r="H48" s="33">
        <v>0</v>
      </c>
      <c r="I48" s="53">
        <v>3962.6000800000002</v>
      </c>
    </row>
    <row r="49" spans="1:9" x14ac:dyDescent="0.25">
      <c r="A49" s="32" t="s">
        <v>66</v>
      </c>
      <c r="B49" s="39" t="s">
        <v>95</v>
      </c>
      <c r="C49" s="40" t="s">
        <v>117</v>
      </c>
      <c r="D49" s="33">
        <v>61637</v>
      </c>
      <c r="E49" s="33">
        <v>17962</v>
      </c>
      <c r="F49" s="33">
        <v>5493</v>
      </c>
      <c r="G49" s="33">
        <v>6071.2526868524619</v>
      </c>
      <c r="H49" s="33">
        <v>0</v>
      </c>
      <c r="I49" s="53">
        <v>91163.252686852458</v>
      </c>
    </row>
    <row r="50" spans="1:9" x14ac:dyDescent="0.25">
      <c r="A50" s="32" t="s">
        <v>1045</v>
      </c>
      <c r="B50" s="39" t="s">
        <v>96</v>
      </c>
      <c r="C50" s="40" t="s">
        <v>118</v>
      </c>
      <c r="D50" s="33">
        <v>139272</v>
      </c>
      <c r="E50" s="33">
        <v>14544</v>
      </c>
      <c r="F50" s="33">
        <v>4452</v>
      </c>
      <c r="G50" s="33">
        <v>12430.745881242317</v>
      </c>
      <c r="H50" s="33">
        <v>0</v>
      </c>
      <c r="I50" s="53">
        <v>170698.74588124233</v>
      </c>
    </row>
    <row r="51" spans="1:9" x14ac:dyDescent="0.25">
      <c r="A51" s="32" t="s">
        <v>67</v>
      </c>
      <c r="B51" s="39" t="s">
        <v>97</v>
      </c>
      <c r="C51" s="40" t="s">
        <v>119</v>
      </c>
      <c r="D51" s="33">
        <v>163146</v>
      </c>
      <c r="E51" s="33">
        <v>18912</v>
      </c>
      <c r="F51" s="33">
        <v>5784</v>
      </c>
      <c r="G51" s="33">
        <v>14654.418985916263</v>
      </c>
      <c r="H51" s="33">
        <v>0</v>
      </c>
      <c r="I51" s="53">
        <v>202496.41898591627</v>
      </c>
    </row>
    <row r="52" spans="1:9" x14ac:dyDescent="0.25">
      <c r="A52" s="32" t="s">
        <v>68</v>
      </c>
      <c r="B52" s="39" t="s">
        <v>178</v>
      </c>
      <c r="C52" s="40" t="s">
        <v>179</v>
      </c>
      <c r="D52" s="33">
        <v>7752</v>
      </c>
      <c r="E52" s="33">
        <v>0</v>
      </c>
      <c r="F52" s="33">
        <v>0</v>
      </c>
      <c r="G52" s="33">
        <v>627.91200000000003</v>
      </c>
      <c r="H52" s="33">
        <v>0</v>
      </c>
      <c r="I52" s="53">
        <v>8379.9120000000003</v>
      </c>
    </row>
    <row r="53" spans="1:9" x14ac:dyDescent="0.25">
      <c r="A53" s="32" t="s">
        <v>69</v>
      </c>
      <c r="B53" s="39" t="s">
        <v>180</v>
      </c>
      <c r="C53" s="40" t="s">
        <v>181</v>
      </c>
      <c r="D53" s="33">
        <v>2792</v>
      </c>
      <c r="E53" s="33">
        <v>0</v>
      </c>
      <c r="F53" s="33">
        <v>0</v>
      </c>
      <c r="G53" s="33">
        <v>226.15200000000002</v>
      </c>
      <c r="H53" s="33">
        <v>0</v>
      </c>
      <c r="I53" s="53">
        <v>3018.152</v>
      </c>
    </row>
    <row r="54" spans="1:9" x14ac:dyDescent="0.25">
      <c r="A54" s="32" t="s">
        <v>70</v>
      </c>
      <c r="B54" s="39" t="s">
        <v>182</v>
      </c>
      <c r="C54" s="40" t="s">
        <v>1004</v>
      </c>
      <c r="D54" s="33">
        <v>21719</v>
      </c>
      <c r="E54" s="33">
        <v>0</v>
      </c>
      <c r="F54" s="33">
        <v>0</v>
      </c>
      <c r="G54" s="33">
        <v>1759.239</v>
      </c>
      <c r="H54" s="33">
        <v>0</v>
      </c>
      <c r="I54" s="53">
        <v>23478.239000000001</v>
      </c>
    </row>
    <row r="55" spans="1:9" x14ac:dyDescent="0.25">
      <c r="A55" s="32" t="s">
        <v>71</v>
      </c>
      <c r="B55" s="39" t="s">
        <v>183</v>
      </c>
      <c r="C55" s="40" t="s">
        <v>1005</v>
      </c>
      <c r="D55" s="33">
        <v>8352</v>
      </c>
      <c r="E55" s="33">
        <v>0</v>
      </c>
      <c r="F55" s="33">
        <v>0</v>
      </c>
      <c r="G55" s="33">
        <v>676.51200000000006</v>
      </c>
      <c r="H55" s="33">
        <v>0</v>
      </c>
      <c r="I55" s="53">
        <v>9028.5120000000006</v>
      </c>
    </row>
    <row r="56" spans="1:9" x14ac:dyDescent="0.25">
      <c r="A56" s="32" t="s">
        <v>72</v>
      </c>
      <c r="B56" s="39" t="s">
        <v>184</v>
      </c>
      <c r="C56" s="40" t="s">
        <v>185</v>
      </c>
      <c r="D56" s="33">
        <v>18028</v>
      </c>
      <c r="E56" s="33">
        <v>0</v>
      </c>
      <c r="F56" s="33">
        <v>0</v>
      </c>
      <c r="G56" s="33">
        <v>1460.268</v>
      </c>
      <c r="H56" s="33">
        <v>0</v>
      </c>
      <c r="I56" s="53">
        <v>19488.268</v>
      </c>
    </row>
    <row r="57" spans="1:9" x14ac:dyDescent="0.25">
      <c r="A57" s="32" t="s">
        <v>73</v>
      </c>
      <c r="B57" s="39"/>
      <c r="C57" s="40" t="s">
        <v>1052</v>
      </c>
      <c r="D57" s="33">
        <v>13456</v>
      </c>
      <c r="E57" s="33">
        <v>0</v>
      </c>
      <c r="F57" s="33">
        <v>0</v>
      </c>
      <c r="G57" s="33">
        <v>1089.9359999999999</v>
      </c>
      <c r="H57" s="33">
        <v>0</v>
      </c>
      <c r="I57" s="53">
        <v>14545.936</v>
      </c>
    </row>
    <row r="58" spans="1:9" x14ac:dyDescent="0.25">
      <c r="A58" s="32" t="s">
        <v>74</v>
      </c>
      <c r="B58" s="39" t="s">
        <v>186</v>
      </c>
      <c r="C58" s="40" t="s">
        <v>187</v>
      </c>
      <c r="D58" s="33">
        <v>16322</v>
      </c>
      <c r="E58" s="33">
        <v>0</v>
      </c>
      <c r="F58" s="33">
        <v>0</v>
      </c>
      <c r="G58" s="33">
        <v>1322.0820000000001</v>
      </c>
      <c r="H58" s="33">
        <v>0</v>
      </c>
      <c r="I58" s="53">
        <v>17644.081999999999</v>
      </c>
    </row>
    <row r="59" spans="1:9" x14ac:dyDescent="0.25">
      <c r="A59" s="32" t="s">
        <v>1046</v>
      </c>
      <c r="B59" s="39" t="s">
        <v>1007</v>
      </c>
      <c r="C59" s="40" t="s">
        <v>1009</v>
      </c>
      <c r="D59" s="33">
        <v>9869</v>
      </c>
      <c r="E59" s="33">
        <v>0</v>
      </c>
      <c r="F59" s="33">
        <v>0</v>
      </c>
      <c r="G59" s="33">
        <v>853.81833204020609</v>
      </c>
      <c r="H59" s="33">
        <v>0</v>
      </c>
      <c r="I59" s="53">
        <v>10722.818332040206</v>
      </c>
    </row>
    <row r="60" spans="1:9" x14ac:dyDescent="0.25">
      <c r="A60" s="34" t="s">
        <v>75</v>
      </c>
      <c r="B60" s="34" t="s">
        <v>1006</v>
      </c>
      <c r="C60" s="41" t="s">
        <v>1010</v>
      </c>
      <c r="D60" s="54">
        <v>4517.1900000000005</v>
      </c>
      <c r="E60" s="54">
        <v>0</v>
      </c>
      <c r="F60" s="54">
        <v>0</v>
      </c>
      <c r="G60" s="54">
        <v>365.89239000000003</v>
      </c>
      <c r="H60" s="54">
        <v>0</v>
      </c>
      <c r="I60" s="53">
        <v>4883.0823900000005</v>
      </c>
    </row>
    <row r="61" spans="1:9" x14ac:dyDescent="0.25">
      <c r="A61" s="30" t="s">
        <v>76</v>
      </c>
      <c r="B61" s="30" t="s">
        <v>1008</v>
      </c>
      <c r="C61" s="30" t="s">
        <v>1012</v>
      </c>
      <c r="D61" s="53">
        <v>37057</v>
      </c>
      <c r="E61" s="53">
        <v>11819</v>
      </c>
      <c r="F61" s="53">
        <v>3617</v>
      </c>
      <c r="G61" s="53">
        <v>3624.8984415413511</v>
      </c>
      <c r="H61" s="53">
        <v>0</v>
      </c>
      <c r="I61" s="53">
        <v>56117.898441541329</v>
      </c>
    </row>
    <row r="62" spans="1:9" x14ac:dyDescent="0.25">
      <c r="A62" s="30" t="s">
        <v>77</v>
      </c>
      <c r="B62" s="30" t="s">
        <v>1006</v>
      </c>
      <c r="C62" s="30" t="s">
        <v>1011</v>
      </c>
      <c r="D62" s="53">
        <v>39505</v>
      </c>
      <c r="E62" s="53">
        <v>4848</v>
      </c>
      <c r="F62" s="53">
        <v>1484</v>
      </c>
      <c r="G62" s="53">
        <v>3739.4928508972525</v>
      </c>
      <c r="H62" s="53">
        <v>0</v>
      </c>
      <c r="I62" s="53">
        <v>49576.492850897252</v>
      </c>
    </row>
    <row r="63" spans="1:9" x14ac:dyDescent="0.25">
      <c r="A63" s="30" t="s">
        <v>78</v>
      </c>
      <c r="B63" s="30" t="s">
        <v>1013</v>
      </c>
      <c r="C63" s="30" t="s">
        <v>1015</v>
      </c>
      <c r="D63" s="53">
        <v>28675</v>
      </c>
      <c r="E63" s="53">
        <v>13022</v>
      </c>
      <c r="F63" s="53">
        <v>3983</v>
      </c>
      <c r="G63" s="53">
        <v>3207.5377302963466</v>
      </c>
      <c r="H63" s="53">
        <v>0</v>
      </c>
      <c r="I63" s="53">
        <v>48887.537730296346</v>
      </c>
    </row>
    <row r="64" spans="1:9" x14ac:dyDescent="0.25">
      <c r="A64" s="30" t="s">
        <v>79</v>
      </c>
      <c r="B64" s="30" t="s">
        <v>624</v>
      </c>
      <c r="C64" s="30" t="s">
        <v>10</v>
      </c>
      <c r="D64" s="53">
        <v>7648</v>
      </c>
      <c r="E64" s="53">
        <v>0</v>
      </c>
      <c r="F64" s="53">
        <v>0</v>
      </c>
      <c r="G64" s="53">
        <v>274.73122156345403</v>
      </c>
      <c r="H64" s="53">
        <v>0</v>
      </c>
      <c r="I64" s="53">
        <v>7922.7312215634529</v>
      </c>
    </row>
    <row r="65" spans="1:9" x14ac:dyDescent="0.25">
      <c r="A65" s="30" t="s">
        <v>80</v>
      </c>
      <c r="B65" s="30" t="s">
        <v>1014</v>
      </c>
      <c r="C65" s="30" t="s">
        <v>1016</v>
      </c>
      <c r="D65" s="53">
        <v>19773</v>
      </c>
      <c r="E65" s="53">
        <v>0</v>
      </c>
      <c r="F65" s="53">
        <v>0</v>
      </c>
      <c r="G65" s="53">
        <v>1747.7533822150747</v>
      </c>
      <c r="H65" s="53">
        <v>0</v>
      </c>
      <c r="I65" s="53">
        <v>21520.753382215073</v>
      </c>
    </row>
    <row r="66" spans="1:9" x14ac:dyDescent="0.25">
      <c r="A66" s="30" t="s">
        <v>81</v>
      </c>
      <c r="B66" s="30" t="s">
        <v>1032</v>
      </c>
      <c r="C66" s="30" t="s">
        <v>1030</v>
      </c>
      <c r="D66" s="53">
        <v>147</v>
      </c>
      <c r="E66" s="53">
        <v>0</v>
      </c>
      <c r="F66" s="53">
        <v>0</v>
      </c>
      <c r="G66" s="53">
        <v>5.2805294939628311</v>
      </c>
      <c r="H66" s="53">
        <v>0</v>
      </c>
      <c r="I66" s="53">
        <v>152.2805294939628</v>
      </c>
    </row>
    <row r="67" spans="1:9" x14ac:dyDescent="0.25">
      <c r="A67" s="30" t="s">
        <v>82</v>
      </c>
      <c r="B67" s="30" t="s">
        <v>1033</v>
      </c>
      <c r="C67" s="30" t="s">
        <v>1031</v>
      </c>
      <c r="D67" s="53">
        <v>14554</v>
      </c>
      <c r="E67" s="53">
        <v>0</v>
      </c>
      <c r="F67" s="53">
        <v>0</v>
      </c>
      <c r="G67" s="53">
        <v>845.46525113565508</v>
      </c>
      <c r="H67" s="53">
        <v>15399</v>
      </c>
      <c r="I67" s="53">
        <v>0.46525113565257925</v>
      </c>
    </row>
    <row r="68" spans="1:9" x14ac:dyDescent="0.25">
      <c r="A68" s="30" t="s">
        <v>83</v>
      </c>
      <c r="B68" s="30" t="s">
        <v>1041</v>
      </c>
      <c r="C68" s="30" t="s">
        <v>1036</v>
      </c>
      <c r="D68" s="53">
        <v>3266</v>
      </c>
      <c r="E68" s="53">
        <v>37607</v>
      </c>
      <c r="F68" s="53">
        <v>37607</v>
      </c>
      <c r="G68" s="53">
        <v>3271.3844192085348</v>
      </c>
      <c r="H68" s="53">
        <v>0</v>
      </c>
      <c r="I68" s="53">
        <v>81751.384419208523</v>
      </c>
    </row>
    <row r="69" spans="1:9" x14ac:dyDescent="0.25">
      <c r="A69" s="30" t="s">
        <v>84</v>
      </c>
      <c r="B69" s="30" t="s">
        <v>1042</v>
      </c>
      <c r="C69" s="30" t="s">
        <v>1037</v>
      </c>
      <c r="D69" s="53">
        <v>0</v>
      </c>
      <c r="E69" s="53">
        <v>33317</v>
      </c>
      <c r="F69" s="53">
        <v>18638</v>
      </c>
      <c r="G69" s="53">
        <v>1929.9787160758747</v>
      </c>
      <c r="H69" s="53">
        <v>0</v>
      </c>
      <c r="I69" s="53">
        <v>53884.978716075879</v>
      </c>
    </row>
    <row r="70" spans="1:9" x14ac:dyDescent="0.25">
      <c r="A70" s="30" t="s">
        <v>175</v>
      </c>
      <c r="B70" s="30" t="s">
        <v>1038</v>
      </c>
      <c r="C70" s="30" t="s">
        <v>1039</v>
      </c>
      <c r="D70" s="53">
        <v>0</v>
      </c>
      <c r="E70" s="53">
        <v>33724</v>
      </c>
      <c r="F70" s="53">
        <v>33724</v>
      </c>
      <c r="G70" s="53">
        <v>627.95643381886578</v>
      </c>
      <c r="H70" s="53">
        <v>68076</v>
      </c>
      <c r="I70" s="53">
        <v>0</v>
      </c>
    </row>
    <row r="71" spans="1:9" x14ac:dyDescent="0.25">
      <c r="A71" s="30" t="s">
        <v>176</v>
      </c>
      <c r="B71" s="30" t="s">
        <v>1047</v>
      </c>
      <c r="C71" s="30" t="s">
        <v>1035</v>
      </c>
      <c r="D71" s="53">
        <v>9576</v>
      </c>
      <c r="E71" s="53">
        <v>0</v>
      </c>
      <c r="F71" s="53">
        <v>0</v>
      </c>
      <c r="G71" s="53">
        <v>343.98877846386449</v>
      </c>
      <c r="H71" s="53">
        <v>0</v>
      </c>
      <c r="I71" s="53">
        <v>9919.9887784638649</v>
      </c>
    </row>
    <row r="72" spans="1:9" x14ac:dyDescent="0.25">
      <c r="A72" s="30" t="s">
        <v>177</v>
      </c>
      <c r="B72" s="30" t="s">
        <v>1038</v>
      </c>
      <c r="C72" s="30" t="s">
        <v>1048</v>
      </c>
      <c r="D72" s="53">
        <v>0</v>
      </c>
      <c r="E72" s="53">
        <v>13212</v>
      </c>
      <c r="F72" s="53">
        <v>6339</v>
      </c>
      <c r="G72" s="53">
        <v>561.19122437883959</v>
      </c>
      <c r="H72" s="53">
        <v>0</v>
      </c>
      <c r="I72" s="53">
        <v>20112.191224378839</v>
      </c>
    </row>
    <row r="73" spans="1:9" x14ac:dyDescent="0.25">
      <c r="A73" s="30" t="s">
        <v>1054</v>
      </c>
      <c r="B73" s="30"/>
      <c r="C73" s="30" t="s">
        <v>1051</v>
      </c>
      <c r="D73" s="53">
        <v>0</v>
      </c>
      <c r="E73" s="53">
        <v>13703</v>
      </c>
      <c r="F73" s="53">
        <v>11603</v>
      </c>
      <c r="G73" s="53">
        <v>57.800000000000004</v>
      </c>
      <c r="H73" s="53">
        <v>0</v>
      </c>
      <c r="I73" s="53">
        <v>25363.8</v>
      </c>
    </row>
    <row r="74" spans="1:9" x14ac:dyDescent="0.25">
      <c r="A74" s="30" t="s">
        <v>1055</v>
      </c>
      <c r="B74" s="30" t="s">
        <v>1050</v>
      </c>
      <c r="C74" s="30" t="s">
        <v>1049</v>
      </c>
      <c r="D74" s="53">
        <v>0</v>
      </c>
      <c r="E74" s="53">
        <v>4125</v>
      </c>
      <c r="F74" s="53">
        <v>1625</v>
      </c>
      <c r="G74" s="53">
        <v>19.8475</v>
      </c>
      <c r="H74" s="53">
        <v>0</v>
      </c>
      <c r="I74" s="53">
        <v>5769.8474999999999</v>
      </c>
    </row>
    <row r="75" spans="1:9" x14ac:dyDescent="0.25">
      <c r="A75" s="30" t="s">
        <v>16</v>
      </c>
      <c r="B75" s="30" t="s">
        <v>16</v>
      </c>
      <c r="C75" s="42" t="s">
        <v>17</v>
      </c>
      <c r="D75" s="55">
        <f t="shared" ref="D75:I75" si="0">SUM(D8:D74)</f>
        <v>15461613.609999999</v>
      </c>
      <c r="E75" s="55">
        <f t="shared" si="0"/>
        <v>1480175</v>
      </c>
      <c r="F75" s="55">
        <f t="shared" si="0"/>
        <v>1076406</v>
      </c>
      <c r="G75" s="55">
        <f t="shared" si="0"/>
        <v>965279.56511190848</v>
      </c>
      <c r="H75" s="55">
        <f t="shared" si="0"/>
        <v>7653579</v>
      </c>
      <c r="I75" s="55">
        <f t="shared" si="0"/>
        <v>11329895.218678093</v>
      </c>
    </row>
    <row r="76" spans="1:9" x14ac:dyDescent="0.25">
      <c r="A76" s="30" t="s">
        <v>1056</v>
      </c>
      <c r="B76" s="30" t="s">
        <v>189</v>
      </c>
      <c r="C76" s="30" t="s">
        <v>190</v>
      </c>
      <c r="D76" s="53">
        <v>5139.0739999999996</v>
      </c>
      <c r="E76" s="53">
        <v>0</v>
      </c>
      <c r="F76" s="53">
        <v>0</v>
      </c>
      <c r="G76" s="53"/>
      <c r="H76" s="53">
        <v>0</v>
      </c>
      <c r="I76" s="53">
        <v>5139.0739999999996</v>
      </c>
    </row>
    <row r="77" spans="1:9" x14ac:dyDescent="0.25">
      <c r="A77" s="30" t="s">
        <v>1057</v>
      </c>
      <c r="B77" s="30" t="s">
        <v>192</v>
      </c>
      <c r="C77" s="30" t="s">
        <v>193</v>
      </c>
      <c r="D77" s="53">
        <v>6517.3490000000002</v>
      </c>
      <c r="E77" s="53">
        <v>0</v>
      </c>
      <c r="F77" s="53">
        <v>0</v>
      </c>
      <c r="G77" s="53"/>
      <c r="H77" s="53">
        <v>0</v>
      </c>
      <c r="I77" s="53">
        <v>6517.3490000000002</v>
      </c>
    </row>
    <row r="78" spans="1:9" x14ac:dyDescent="0.25">
      <c r="A78" s="30" t="s">
        <v>1058</v>
      </c>
      <c r="B78" s="30" t="s">
        <v>195</v>
      </c>
      <c r="C78" s="30" t="s">
        <v>196</v>
      </c>
      <c r="D78" s="53">
        <v>3737.0169999999998</v>
      </c>
      <c r="E78" s="53">
        <v>0</v>
      </c>
      <c r="F78" s="53">
        <v>0</v>
      </c>
      <c r="G78" s="53"/>
      <c r="H78" s="53">
        <v>0</v>
      </c>
      <c r="I78" s="53">
        <v>3737.0169999999998</v>
      </c>
    </row>
    <row r="79" spans="1:9" x14ac:dyDescent="0.25">
      <c r="A79" s="30" t="s">
        <v>1059</v>
      </c>
      <c r="B79" s="30" t="s">
        <v>198</v>
      </c>
      <c r="C79" s="30" t="s">
        <v>199</v>
      </c>
      <c r="D79" s="53">
        <v>3737.0169999999998</v>
      </c>
      <c r="E79" s="53">
        <v>0</v>
      </c>
      <c r="F79" s="53">
        <v>0</v>
      </c>
      <c r="G79" s="53"/>
      <c r="H79" s="53">
        <v>0</v>
      </c>
      <c r="I79" s="53">
        <v>3737.0169999999998</v>
      </c>
    </row>
    <row r="80" spans="1:9" x14ac:dyDescent="0.25">
      <c r="A80" s="30" t="s">
        <v>1060</v>
      </c>
      <c r="B80" s="30" t="s">
        <v>201</v>
      </c>
      <c r="C80" s="30" t="s">
        <v>202</v>
      </c>
      <c r="D80" s="53">
        <v>5846.0479999999998</v>
      </c>
      <c r="E80" s="53">
        <v>0</v>
      </c>
      <c r="F80" s="53">
        <v>0</v>
      </c>
      <c r="G80" s="53"/>
      <c r="H80" s="53">
        <v>0</v>
      </c>
      <c r="I80" s="53">
        <v>5846.0479999999998</v>
      </c>
    </row>
    <row r="81" spans="1:9" x14ac:dyDescent="0.25">
      <c r="A81" s="30" t="s">
        <v>1061</v>
      </c>
      <c r="B81" s="30" t="s">
        <v>204</v>
      </c>
      <c r="C81" s="30" t="s">
        <v>205</v>
      </c>
      <c r="D81" s="53">
        <v>18628.873</v>
      </c>
      <c r="E81" s="53">
        <v>0</v>
      </c>
      <c r="F81" s="53">
        <v>0</v>
      </c>
      <c r="G81" s="53"/>
      <c r="H81" s="53">
        <v>0</v>
      </c>
      <c r="I81" s="53">
        <v>18628.873</v>
      </c>
    </row>
    <row r="82" spans="1:9" x14ac:dyDescent="0.25">
      <c r="A82" s="30" t="s">
        <v>1062</v>
      </c>
      <c r="B82" s="30" t="s">
        <v>207</v>
      </c>
      <c r="C82" s="30" t="s">
        <v>208</v>
      </c>
      <c r="D82" s="53">
        <v>6119.5410000000002</v>
      </c>
      <c r="E82" s="53">
        <v>0</v>
      </c>
      <c r="F82" s="53">
        <v>0</v>
      </c>
      <c r="G82" s="53"/>
      <c r="H82" s="53">
        <v>0</v>
      </c>
      <c r="I82" s="53">
        <v>6119.5410000000002</v>
      </c>
    </row>
    <row r="83" spans="1:9" x14ac:dyDescent="0.25">
      <c r="A83" s="30" t="s">
        <v>1063</v>
      </c>
      <c r="B83" s="30" t="s">
        <v>210</v>
      </c>
      <c r="C83" s="30" t="s">
        <v>211</v>
      </c>
      <c r="D83" s="53">
        <v>826.96500000000003</v>
      </c>
      <c r="E83" s="53">
        <v>0</v>
      </c>
      <c r="F83" s="53">
        <v>0</v>
      </c>
      <c r="G83" s="53"/>
      <c r="H83" s="53">
        <v>0</v>
      </c>
      <c r="I83" s="53">
        <v>826.96500000000003</v>
      </c>
    </row>
    <row r="84" spans="1:9" x14ac:dyDescent="0.25">
      <c r="A84" s="30" t="s">
        <v>1064</v>
      </c>
      <c r="B84" s="30" t="s">
        <v>213</v>
      </c>
      <c r="C84" s="30" t="s">
        <v>214</v>
      </c>
      <c r="D84" s="53">
        <v>8924.7360000000008</v>
      </c>
      <c r="E84" s="53">
        <v>0</v>
      </c>
      <c r="F84" s="53">
        <v>0</v>
      </c>
      <c r="G84" s="53"/>
      <c r="H84" s="53">
        <v>0</v>
      </c>
      <c r="I84" s="53">
        <v>8924.7360000000008</v>
      </c>
    </row>
    <row r="85" spans="1:9" x14ac:dyDescent="0.25">
      <c r="A85" s="30" t="s">
        <v>1065</v>
      </c>
      <c r="B85" s="30" t="s">
        <v>216</v>
      </c>
      <c r="C85" s="30" t="s">
        <v>217</v>
      </c>
      <c r="D85" s="53">
        <v>4065.6410000000001</v>
      </c>
      <c r="E85" s="53">
        <v>0</v>
      </c>
      <c r="F85" s="53">
        <v>0</v>
      </c>
      <c r="G85" s="53"/>
      <c r="H85" s="53">
        <v>0</v>
      </c>
      <c r="I85" s="53">
        <v>4065.6410000000001</v>
      </c>
    </row>
    <row r="86" spans="1:9" x14ac:dyDescent="0.25">
      <c r="A86" s="30" t="s">
        <v>1066</v>
      </c>
      <c r="B86" s="30" t="s">
        <v>219</v>
      </c>
      <c r="C86" s="30" t="s">
        <v>220</v>
      </c>
      <c r="D86" s="53">
        <v>7551.866</v>
      </c>
      <c r="E86" s="53">
        <v>0</v>
      </c>
      <c r="F86" s="53">
        <v>0</v>
      </c>
      <c r="G86" s="53"/>
      <c r="H86" s="53">
        <v>0</v>
      </c>
      <c r="I86" s="53">
        <v>7551.866</v>
      </c>
    </row>
    <row r="87" spans="1:9" x14ac:dyDescent="0.25">
      <c r="A87" s="30" t="s">
        <v>188</v>
      </c>
      <c r="B87" s="30" t="s">
        <v>221</v>
      </c>
      <c r="C87" s="30" t="s">
        <v>222</v>
      </c>
      <c r="D87" s="53">
        <v>1300.443</v>
      </c>
      <c r="E87" s="53">
        <v>0</v>
      </c>
      <c r="F87" s="53">
        <v>0</v>
      </c>
      <c r="G87" s="53"/>
      <c r="H87" s="53">
        <v>0</v>
      </c>
      <c r="I87" s="53">
        <v>1300.443</v>
      </c>
    </row>
    <row r="88" spans="1:9" x14ac:dyDescent="0.25">
      <c r="A88" s="30" t="s">
        <v>191</v>
      </c>
      <c r="B88" s="30" t="s">
        <v>224</v>
      </c>
      <c r="C88" s="30" t="s">
        <v>225</v>
      </c>
      <c r="D88" s="53">
        <v>11888.838</v>
      </c>
      <c r="E88" s="53">
        <v>0</v>
      </c>
      <c r="F88" s="53">
        <v>0</v>
      </c>
      <c r="G88" s="53"/>
      <c r="H88" s="53">
        <v>0</v>
      </c>
      <c r="I88" s="53">
        <v>11888.838</v>
      </c>
    </row>
    <row r="89" spans="1:9" x14ac:dyDescent="0.25">
      <c r="A89" s="30" t="s">
        <v>194</v>
      </c>
      <c r="B89" s="30" t="s">
        <v>227</v>
      </c>
      <c r="C89" s="30" t="s">
        <v>228</v>
      </c>
      <c r="D89" s="53">
        <v>4683.973</v>
      </c>
      <c r="E89" s="53">
        <v>0</v>
      </c>
      <c r="F89" s="53">
        <v>0</v>
      </c>
      <c r="G89" s="53"/>
      <c r="H89" s="53">
        <v>0</v>
      </c>
      <c r="I89" s="53">
        <v>4683.973</v>
      </c>
    </row>
    <row r="90" spans="1:9" x14ac:dyDescent="0.25">
      <c r="A90" s="30" t="s">
        <v>197</v>
      </c>
      <c r="B90" s="30" t="s">
        <v>230</v>
      </c>
      <c r="C90" s="30" t="s">
        <v>231</v>
      </c>
      <c r="D90" s="53">
        <v>3680.8049999999998</v>
      </c>
      <c r="E90" s="53">
        <v>0</v>
      </c>
      <c r="F90" s="53">
        <v>0</v>
      </c>
      <c r="G90" s="53"/>
      <c r="H90" s="53">
        <v>0</v>
      </c>
      <c r="I90" s="53">
        <v>3680.8049999999998</v>
      </c>
    </row>
    <row r="91" spans="1:9" x14ac:dyDescent="0.25">
      <c r="A91" s="30" t="s">
        <v>200</v>
      </c>
      <c r="B91" s="30" t="s">
        <v>233</v>
      </c>
      <c r="C91" s="30" t="s">
        <v>234</v>
      </c>
      <c r="D91" s="53">
        <v>4259.1400000000003</v>
      </c>
      <c r="E91" s="53">
        <v>0</v>
      </c>
      <c r="F91" s="53">
        <v>0</v>
      </c>
      <c r="G91" s="53"/>
      <c r="H91" s="53">
        <v>0</v>
      </c>
      <c r="I91" s="53">
        <v>4259.1400000000003</v>
      </c>
    </row>
    <row r="92" spans="1:9" x14ac:dyDescent="0.25">
      <c r="A92" s="30" t="s">
        <v>203</v>
      </c>
      <c r="B92" s="30" t="s">
        <v>236</v>
      </c>
      <c r="C92" s="30" t="s">
        <v>237</v>
      </c>
      <c r="D92" s="53">
        <v>1738.248</v>
      </c>
      <c r="E92" s="53">
        <v>0</v>
      </c>
      <c r="F92" s="53">
        <v>0</v>
      </c>
      <c r="G92" s="53"/>
      <c r="H92" s="53">
        <v>0</v>
      </c>
      <c r="I92" s="53">
        <v>1738.248</v>
      </c>
    </row>
    <row r="93" spans="1:9" x14ac:dyDescent="0.25">
      <c r="A93" s="30" t="s">
        <v>206</v>
      </c>
      <c r="B93" s="30" t="s">
        <v>239</v>
      </c>
      <c r="C93" s="30" t="s">
        <v>240</v>
      </c>
      <c r="D93" s="53">
        <v>8238.3009999999995</v>
      </c>
      <c r="E93" s="53">
        <v>0</v>
      </c>
      <c r="F93" s="53">
        <v>0</v>
      </c>
      <c r="G93" s="53"/>
      <c r="H93" s="53">
        <v>0</v>
      </c>
      <c r="I93" s="53">
        <v>8238.3009999999995</v>
      </c>
    </row>
    <row r="94" spans="1:9" x14ac:dyDescent="0.25">
      <c r="A94" s="30" t="s">
        <v>209</v>
      </c>
      <c r="B94" s="30" t="s">
        <v>242</v>
      </c>
      <c r="C94" s="30" t="s">
        <v>243</v>
      </c>
      <c r="D94" s="53">
        <v>1297.2</v>
      </c>
      <c r="E94" s="53">
        <v>0</v>
      </c>
      <c r="F94" s="53">
        <v>0</v>
      </c>
      <c r="G94" s="53"/>
      <c r="H94" s="53">
        <v>0</v>
      </c>
      <c r="I94" s="53">
        <v>1297.2</v>
      </c>
    </row>
    <row r="95" spans="1:9" x14ac:dyDescent="0.25">
      <c r="A95" s="30" t="s">
        <v>212</v>
      </c>
      <c r="B95" s="30" t="s">
        <v>245</v>
      </c>
      <c r="C95" s="30" t="s">
        <v>246</v>
      </c>
      <c r="D95" s="53">
        <v>961.00900000000001</v>
      </c>
      <c r="E95" s="53">
        <v>0</v>
      </c>
      <c r="F95" s="53">
        <v>0</v>
      </c>
      <c r="G95" s="53"/>
      <c r="H95" s="53">
        <v>0</v>
      </c>
      <c r="I95" s="53">
        <v>961.00900000000001</v>
      </c>
    </row>
    <row r="96" spans="1:9" x14ac:dyDescent="0.25">
      <c r="A96" s="30" t="s">
        <v>215</v>
      </c>
      <c r="B96" s="30" t="s">
        <v>248</v>
      </c>
      <c r="C96" s="30" t="s">
        <v>249</v>
      </c>
      <c r="D96" s="53">
        <v>7182.1639999999998</v>
      </c>
      <c r="E96" s="53">
        <v>0</v>
      </c>
      <c r="F96" s="53">
        <v>0</v>
      </c>
      <c r="G96" s="53"/>
      <c r="H96" s="53">
        <v>0</v>
      </c>
      <c r="I96" s="53">
        <v>7182.1639999999998</v>
      </c>
    </row>
    <row r="97" spans="1:9" x14ac:dyDescent="0.25">
      <c r="A97" s="30" t="s">
        <v>218</v>
      </c>
      <c r="B97" s="30" t="s">
        <v>251</v>
      </c>
      <c r="C97" s="30" t="s">
        <v>252</v>
      </c>
      <c r="D97" s="53">
        <v>875.61</v>
      </c>
      <c r="E97" s="53">
        <v>0</v>
      </c>
      <c r="F97" s="53">
        <v>0</v>
      </c>
      <c r="G97" s="53"/>
      <c r="H97" s="53">
        <v>0</v>
      </c>
      <c r="I97" s="53">
        <v>875.61</v>
      </c>
    </row>
    <row r="98" spans="1:9" x14ac:dyDescent="0.25">
      <c r="A98" s="30" t="s">
        <v>223</v>
      </c>
      <c r="B98" s="30" t="s">
        <v>254</v>
      </c>
      <c r="C98" s="30" t="s">
        <v>255</v>
      </c>
      <c r="D98" s="53">
        <v>7234.0519999999997</v>
      </c>
      <c r="E98" s="53">
        <v>0</v>
      </c>
      <c r="F98" s="53">
        <v>0</v>
      </c>
      <c r="G98" s="53"/>
      <c r="H98" s="53">
        <v>0</v>
      </c>
      <c r="I98" s="53">
        <v>7234.0519999999997</v>
      </c>
    </row>
    <row r="99" spans="1:9" x14ac:dyDescent="0.25">
      <c r="A99" s="30" t="s">
        <v>1067</v>
      </c>
      <c r="B99" s="30" t="s">
        <v>100</v>
      </c>
      <c r="C99" s="30" t="s">
        <v>257</v>
      </c>
      <c r="D99" s="53">
        <v>7267.5630000000001</v>
      </c>
      <c r="E99" s="53">
        <v>0</v>
      </c>
      <c r="F99" s="53">
        <v>0</v>
      </c>
      <c r="G99" s="53"/>
      <c r="H99" s="53">
        <v>0</v>
      </c>
      <c r="I99" s="53">
        <v>7267.5630000000001</v>
      </c>
    </row>
    <row r="100" spans="1:9" x14ac:dyDescent="0.25">
      <c r="A100" s="30" t="s">
        <v>226</v>
      </c>
      <c r="B100" s="30" t="s">
        <v>52</v>
      </c>
      <c r="C100" s="30" t="s">
        <v>259</v>
      </c>
      <c r="D100" s="53">
        <v>6942.1819999999998</v>
      </c>
      <c r="E100" s="53">
        <v>0</v>
      </c>
      <c r="F100" s="53">
        <v>0</v>
      </c>
      <c r="G100" s="53"/>
      <c r="H100" s="53">
        <v>0</v>
      </c>
      <c r="I100" s="53">
        <v>6942.1819999999998</v>
      </c>
    </row>
    <row r="101" spans="1:9" x14ac:dyDescent="0.25">
      <c r="A101" s="30" t="s">
        <v>229</v>
      </c>
      <c r="B101" s="30" t="s">
        <v>174</v>
      </c>
      <c r="C101" s="30" t="s">
        <v>261</v>
      </c>
      <c r="D101" s="53">
        <v>17994.326000000001</v>
      </c>
      <c r="E101" s="53">
        <v>0</v>
      </c>
      <c r="F101" s="53">
        <v>0</v>
      </c>
      <c r="G101" s="53"/>
      <c r="H101" s="53">
        <v>0</v>
      </c>
      <c r="I101" s="53">
        <v>17994.326000000001</v>
      </c>
    </row>
    <row r="102" spans="1:9" x14ac:dyDescent="0.25">
      <c r="A102" s="30" t="s">
        <v>232</v>
      </c>
      <c r="B102" s="30" t="s">
        <v>101</v>
      </c>
      <c r="C102" s="30" t="s">
        <v>263</v>
      </c>
      <c r="D102" s="53">
        <v>3031.1239999999998</v>
      </c>
      <c r="E102" s="53">
        <v>0</v>
      </c>
      <c r="F102" s="53">
        <v>0</v>
      </c>
      <c r="G102" s="53"/>
      <c r="H102" s="53">
        <v>0</v>
      </c>
      <c r="I102" s="53">
        <v>3031.1239999999998</v>
      </c>
    </row>
    <row r="103" spans="1:9" x14ac:dyDescent="0.25">
      <c r="A103" s="30" t="s">
        <v>235</v>
      </c>
      <c r="B103" s="30" t="s">
        <v>265</v>
      </c>
      <c r="C103" s="30" t="s">
        <v>266</v>
      </c>
      <c r="D103" s="53">
        <v>2996.5320000000002</v>
      </c>
      <c r="E103" s="53">
        <v>0</v>
      </c>
      <c r="F103" s="53">
        <v>0</v>
      </c>
      <c r="G103" s="53"/>
      <c r="H103" s="53">
        <v>0</v>
      </c>
      <c r="I103" s="53">
        <v>2996.5320000000002</v>
      </c>
    </row>
    <row r="104" spans="1:9" x14ac:dyDescent="0.25">
      <c r="A104" s="30" t="s">
        <v>238</v>
      </c>
      <c r="B104" s="30" t="s">
        <v>268</v>
      </c>
      <c r="C104" s="30" t="s">
        <v>269</v>
      </c>
      <c r="D104" s="53">
        <v>825.88400000000001</v>
      </c>
      <c r="E104" s="53">
        <v>0</v>
      </c>
      <c r="F104" s="53">
        <v>0</v>
      </c>
      <c r="G104" s="53"/>
      <c r="H104" s="53">
        <v>0</v>
      </c>
      <c r="I104" s="53">
        <v>825.88400000000001</v>
      </c>
    </row>
    <row r="105" spans="1:9" x14ac:dyDescent="0.25">
      <c r="A105" s="30" t="s">
        <v>241</v>
      </c>
      <c r="B105" s="30" t="s">
        <v>271</v>
      </c>
      <c r="C105" s="30" t="s">
        <v>272</v>
      </c>
      <c r="D105" s="53">
        <v>556.71500000000003</v>
      </c>
      <c r="E105" s="53">
        <v>0</v>
      </c>
      <c r="F105" s="53">
        <v>0</v>
      </c>
      <c r="G105" s="53"/>
      <c r="H105" s="53">
        <v>0</v>
      </c>
      <c r="I105" s="53">
        <v>556.71500000000003</v>
      </c>
    </row>
    <row r="106" spans="1:9" x14ac:dyDescent="0.25">
      <c r="A106" s="30" t="s">
        <v>244</v>
      </c>
      <c r="B106" s="30" t="s">
        <v>274</v>
      </c>
      <c r="C106" s="30" t="s">
        <v>275</v>
      </c>
      <c r="D106" s="53">
        <v>2451.7080000000001</v>
      </c>
      <c r="E106" s="53">
        <v>0</v>
      </c>
      <c r="F106" s="53">
        <v>0</v>
      </c>
      <c r="G106" s="53"/>
      <c r="H106" s="53">
        <v>0</v>
      </c>
      <c r="I106" s="53">
        <v>2451.7080000000001</v>
      </c>
    </row>
    <row r="107" spans="1:9" x14ac:dyDescent="0.25">
      <c r="A107" s="30" t="s">
        <v>247</v>
      </c>
      <c r="B107" s="30" t="s">
        <v>277</v>
      </c>
      <c r="C107" s="30" t="s">
        <v>278</v>
      </c>
      <c r="D107" s="53">
        <v>674.54399999999998</v>
      </c>
      <c r="E107" s="53">
        <v>0</v>
      </c>
      <c r="F107" s="53">
        <v>0</v>
      </c>
      <c r="G107" s="53"/>
      <c r="H107" s="53">
        <v>0</v>
      </c>
      <c r="I107" s="53">
        <v>674.54399999999998</v>
      </c>
    </row>
    <row r="108" spans="1:9" x14ac:dyDescent="0.25">
      <c r="A108" s="30" t="s">
        <v>250</v>
      </c>
      <c r="B108" s="30" t="s">
        <v>280</v>
      </c>
      <c r="C108" s="30" t="s">
        <v>281</v>
      </c>
      <c r="D108" s="53">
        <v>3516.4929999999999</v>
      </c>
      <c r="E108" s="53">
        <v>0</v>
      </c>
      <c r="F108" s="53">
        <v>0</v>
      </c>
      <c r="G108" s="53"/>
      <c r="H108" s="53">
        <v>0</v>
      </c>
      <c r="I108" s="53">
        <v>3516.4929999999999</v>
      </c>
    </row>
    <row r="109" spans="1:9" x14ac:dyDescent="0.25">
      <c r="A109" s="30" t="s">
        <v>253</v>
      </c>
      <c r="B109" s="30" t="s">
        <v>283</v>
      </c>
      <c r="C109" s="30" t="s">
        <v>284</v>
      </c>
      <c r="D109" s="53">
        <v>1655.011</v>
      </c>
      <c r="E109" s="53">
        <v>0</v>
      </c>
      <c r="F109" s="53">
        <v>0</v>
      </c>
      <c r="G109" s="53"/>
      <c r="H109" s="53">
        <v>0</v>
      </c>
      <c r="I109" s="53">
        <v>1655.011</v>
      </c>
    </row>
    <row r="110" spans="1:9" x14ac:dyDescent="0.25">
      <c r="A110" s="30" t="s">
        <v>256</v>
      </c>
      <c r="B110" s="30" t="s">
        <v>286</v>
      </c>
      <c r="C110" s="30" t="s">
        <v>287</v>
      </c>
      <c r="D110" s="53">
        <v>3828.902</v>
      </c>
      <c r="E110" s="53">
        <v>0</v>
      </c>
      <c r="F110" s="53">
        <v>0</v>
      </c>
      <c r="G110" s="53"/>
      <c r="H110" s="53">
        <v>0</v>
      </c>
      <c r="I110" s="53">
        <v>3828.902</v>
      </c>
    </row>
    <row r="111" spans="1:9" x14ac:dyDescent="0.25">
      <c r="A111" s="30" t="s">
        <v>258</v>
      </c>
      <c r="B111" s="30" t="s">
        <v>289</v>
      </c>
      <c r="C111" s="30" t="s">
        <v>290</v>
      </c>
      <c r="D111" s="53">
        <v>4292.6509999999998</v>
      </c>
      <c r="E111" s="53">
        <v>0</v>
      </c>
      <c r="F111" s="53">
        <v>0</v>
      </c>
      <c r="G111" s="53"/>
      <c r="H111" s="53">
        <v>0</v>
      </c>
      <c r="I111" s="53">
        <v>4292.6509999999998</v>
      </c>
    </row>
    <row r="112" spans="1:9" x14ac:dyDescent="0.25">
      <c r="A112" s="30" t="s">
        <v>260</v>
      </c>
      <c r="B112" s="30" t="s">
        <v>292</v>
      </c>
      <c r="C112" s="30" t="s">
        <v>293</v>
      </c>
      <c r="D112" s="53">
        <v>2126.3270000000002</v>
      </c>
      <c r="E112" s="53">
        <v>0</v>
      </c>
      <c r="F112" s="53">
        <v>0</v>
      </c>
      <c r="G112" s="53"/>
      <c r="H112" s="53">
        <v>0</v>
      </c>
      <c r="I112" s="53">
        <v>2126.3270000000002</v>
      </c>
    </row>
    <row r="113" spans="1:9" x14ac:dyDescent="0.25">
      <c r="A113" s="30" t="s">
        <v>262</v>
      </c>
      <c r="B113" s="30" t="s">
        <v>295</v>
      </c>
      <c r="C113" s="30" t="s">
        <v>296</v>
      </c>
      <c r="D113" s="53">
        <v>1301.5239999999999</v>
      </c>
      <c r="E113" s="53">
        <v>0</v>
      </c>
      <c r="F113" s="53">
        <v>0</v>
      </c>
      <c r="G113" s="53"/>
      <c r="H113" s="53">
        <v>0</v>
      </c>
      <c r="I113" s="53">
        <v>1301.5239999999999</v>
      </c>
    </row>
    <row r="114" spans="1:9" x14ac:dyDescent="0.25">
      <c r="A114" s="30" t="s">
        <v>264</v>
      </c>
      <c r="B114" s="30" t="s">
        <v>298</v>
      </c>
      <c r="C114" s="30" t="s">
        <v>299</v>
      </c>
      <c r="D114" s="53">
        <v>2449.5459999999998</v>
      </c>
      <c r="E114" s="53">
        <v>0</v>
      </c>
      <c r="F114" s="53">
        <v>0</v>
      </c>
      <c r="G114" s="53"/>
      <c r="H114" s="53">
        <v>0</v>
      </c>
      <c r="I114" s="53">
        <v>2449.5459999999998</v>
      </c>
    </row>
    <row r="115" spans="1:9" x14ac:dyDescent="0.25">
      <c r="A115" s="30" t="s">
        <v>267</v>
      </c>
      <c r="B115" s="30" t="s">
        <v>301</v>
      </c>
      <c r="C115" s="30" t="s">
        <v>302</v>
      </c>
      <c r="D115" s="53">
        <v>1356.655</v>
      </c>
      <c r="E115" s="53">
        <v>0</v>
      </c>
      <c r="F115" s="53">
        <v>0</v>
      </c>
      <c r="G115" s="53"/>
      <c r="H115" s="53">
        <v>0</v>
      </c>
      <c r="I115" s="53">
        <v>1356.655</v>
      </c>
    </row>
    <row r="116" spans="1:9" x14ac:dyDescent="0.25">
      <c r="A116" s="30" t="s">
        <v>270</v>
      </c>
      <c r="B116" s="30" t="s">
        <v>304</v>
      </c>
      <c r="C116" s="30" t="s">
        <v>305</v>
      </c>
      <c r="D116" s="53">
        <v>1658.2539999999999</v>
      </c>
      <c r="E116" s="53">
        <v>0</v>
      </c>
      <c r="F116" s="53">
        <v>0</v>
      </c>
      <c r="G116" s="53"/>
      <c r="H116" s="53">
        <v>0</v>
      </c>
      <c r="I116" s="53">
        <v>1658.2539999999999</v>
      </c>
    </row>
    <row r="117" spans="1:9" x14ac:dyDescent="0.25">
      <c r="A117" s="30" t="s">
        <v>273</v>
      </c>
      <c r="B117" s="30" t="s">
        <v>307</v>
      </c>
      <c r="C117" s="30" t="s">
        <v>146</v>
      </c>
      <c r="D117" s="53">
        <v>4422.3710000000001</v>
      </c>
      <c r="E117" s="53">
        <v>0</v>
      </c>
      <c r="F117" s="53">
        <v>0</v>
      </c>
      <c r="G117" s="53"/>
      <c r="H117" s="53">
        <v>0</v>
      </c>
      <c r="I117" s="53">
        <v>4422.3710000000001</v>
      </c>
    </row>
    <row r="118" spans="1:9" x14ac:dyDescent="0.25">
      <c r="A118" s="30" t="s">
        <v>276</v>
      </c>
      <c r="B118" s="30" t="s">
        <v>309</v>
      </c>
      <c r="C118" s="30" t="s">
        <v>310</v>
      </c>
      <c r="D118" s="53">
        <v>6119.5410000000002</v>
      </c>
      <c r="E118" s="53">
        <v>0</v>
      </c>
      <c r="F118" s="53">
        <v>0</v>
      </c>
      <c r="G118" s="53"/>
      <c r="H118" s="53">
        <v>0</v>
      </c>
      <c r="I118" s="53">
        <v>6119.5410000000002</v>
      </c>
    </row>
    <row r="119" spans="1:9" x14ac:dyDescent="0.25">
      <c r="A119" s="30" t="s">
        <v>279</v>
      </c>
      <c r="B119" s="30" t="s">
        <v>312</v>
      </c>
      <c r="C119" s="30" t="s">
        <v>313</v>
      </c>
      <c r="D119" s="53">
        <v>4339.134</v>
      </c>
      <c r="E119" s="53">
        <v>0</v>
      </c>
      <c r="F119" s="53">
        <v>0</v>
      </c>
      <c r="G119" s="53"/>
      <c r="H119" s="53">
        <v>0</v>
      </c>
      <c r="I119" s="53">
        <v>4339.134</v>
      </c>
    </row>
    <row r="120" spans="1:9" x14ac:dyDescent="0.25">
      <c r="A120" s="30" t="s">
        <v>282</v>
      </c>
      <c r="B120" s="30" t="s">
        <v>315</v>
      </c>
      <c r="C120" s="30" t="s">
        <v>316</v>
      </c>
      <c r="D120" s="53">
        <v>465.911</v>
      </c>
      <c r="E120" s="53">
        <v>0</v>
      </c>
      <c r="F120" s="53">
        <v>0</v>
      </c>
      <c r="G120" s="53"/>
      <c r="H120" s="53">
        <v>0</v>
      </c>
      <c r="I120" s="53">
        <v>465.911</v>
      </c>
    </row>
    <row r="121" spans="1:9" x14ac:dyDescent="0.25">
      <c r="A121" s="30" t="s">
        <v>285</v>
      </c>
      <c r="B121" s="30" t="s">
        <v>318</v>
      </c>
      <c r="C121" s="30" t="s">
        <v>319</v>
      </c>
      <c r="D121" s="53">
        <v>866.96199999999999</v>
      </c>
      <c r="E121" s="53">
        <v>0</v>
      </c>
      <c r="F121" s="53">
        <v>0</v>
      </c>
      <c r="G121" s="53"/>
      <c r="H121" s="53">
        <v>0</v>
      </c>
      <c r="I121" s="53">
        <v>866.96199999999999</v>
      </c>
    </row>
    <row r="122" spans="1:9" x14ac:dyDescent="0.25">
      <c r="A122" s="30" t="s">
        <v>288</v>
      </c>
      <c r="B122" s="30" t="s">
        <v>321</v>
      </c>
      <c r="C122" s="30" t="s">
        <v>322</v>
      </c>
      <c r="D122" s="53">
        <v>2509.0010000000002</v>
      </c>
      <c r="E122" s="53">
        <v>0</v>
      </c>
      <c r="F122" s="53">
        <v>0</v>
      </c>
      <c r="G122" s="53"/>
      <c r="H122" s="53">
        <v>0</v>
      </c>
      <c r="I122" s="53">
        <v>2509.0010000000002</v>
      </c>
    </row>
    <row r="123" spans="1:9" x14ac:dyDescent="0.25">
      <c r="A123" s="30" t="s">
        <v>291</v>
      </c>
      <c r="B123" s="30" t="s">
        <v>324</v>
      </c>
      <c r="C123" s="30" t="s">
        <v>115</v>
      </c>
      <c r="D123" s="53">
        <v>2600.886</v>
      </c>
      <c r="E123" s="53">
        <v>0</v>
      </c>
      <c r="F123" s="53">
        <v>0</v>
      </c>
      <c r="G123" s="53"/>
      <c r="H123" s="53">
        <v>0</v>
      </c>
      <c r="I123" s="53">
        <v>2600.886</v>
      </c>
    </row>
    <row r="124" spans="1:9" x14ac:dyDescent="0.25">
      <c r="A124" s="30" t="s">
        <v>294</v>
      </c>
      <c r="B124" s="30" t="s">
        <v>326</v>
      </c>
      <c r="C124" s="30" t="s">
        <v>327</v>
      </c>
      <c r="D124" s="53">
        <v>4654.7860000000001</v>
      </c>
      <c r="E124" s="53">
        <v>0</v>
      </c>
      <c r="F124" s="53">
        <v>0</v>
      </c>
      <c r="G124" s="53"/>
      <c r="H124" s="53">
        <v>0</v>
      </c>
      <c r="I124" s="53">
        <v>4654.7860000000001</v>
      </c>
    </row>
    <row r="125" spans="1:9" x14ac:dyDescent="0.25">
      <c r="A125" s="30" t="s">
        <v>297</v>
      </c>
      <c r="B125" s="30" t="s">
        <v>329</v>
      </c>
      <c r="C125" s="30" t="s">
        <v>330</v>
      </c>
      <c r="D125" s="53">
        <v>1268.0129999999999</v>
      </c>
      <c r="E125" s="53">
        <v>0</v>
      </c>
      <c r="F125" s="53">
        <v>0</v>
      </c>
      <c r="G125" s="53"/>
      <c r="H125" s="53">
        <v>0</v>
      </c>
      <c r="I125" s="53">
        <v>1268.0129999999999</v>
      </c>
    </row>
    <row r="126" spans="1:9" x14ac:dyDescent="0.25">
      <c r="A126" s="30" t="s">
        <v>300</v>
      </c>
      <c r="B126" s="30" t="s">
        <v>332</v>
      </c>
      <c r="C126" s="30" t="s">
        <v>333</v>
      </c>
      <c r="D126" s="53">
        <v>3207.3270000000002</v>
      </c>
      <c r="E126" s="53">
        <v>0</v>
      </c>
      <c r="F126" s="53">
        <v>0</v>
      </c>
      <c r="G126" s="53"/>
      <c r="H126" s="53">
        <v>0</v>
      </c>
      <c r="I126" s="53">
        <v>3207.3270000000002</v>
      </c>
    </row>
    <row r="127" spans="1:9" x14ac:dyDescent="0.25">
      <c r="A127" s="30" t="s">
        <v>303</v>
      </c>
      <c r="B127" s="30" t="s">
        <v>335</v>
      </c>
      <c r="C127" s="30" t="s">
        <v>336</v>
      </c>
      <c r="D127" s="53">
        <v>3694.8580000000002</v>
      </c>
      <c r="E127" s="53">
        <v>0</v>
      </c>
      <c r="F127" s="53">
        <v>0</v>
      </c>
      <c r="G127" s="53"/>
      <c r="H127" s="53">
        <v>0</v>
      </c>
      <c r="I127" s="53">
        <v>3694.8580000000002</v>
      </c>
    </row>
    <row r="128" spans="1:9" x14ac:dyDescent="0.25">
      <c r="A128" s="30" t="s">
        <v>306</v>
      </c>
      <c r="B128" s="30" t="s">
        <v>338</v>
      </c>
      <c r="C128" s="30" t="s">
        <v>339</v>
      </c>
      <c r="D128" s="53">
        <v>381.59300000000002</v>
      </c>
      <c r="E128" s="53">
        <v>0</v>
      </c>
      <c r="F128" s="53">
        <v>0</v>
      </c>
      <c r="G128" s="53"/>
      <c r="H128" s="53">
        <v>0</v>
      </c>
      <c r="I128" s="53">
        <v>381.59300000000002</v>
      </c>
    </row>
    <row r="129" spans="1:9" x14ac:dyDescent="0.25">
      <c r="A129" s="30" t="s">
        <v>308</v>
      </c>
      <c r="B129" s="30" t="s">
        <v>341</v>
      </c>
      <c r="C129" s="30" t="s">
        <v>342</v>
      </c>
      <c r="D129" s="53">
        <v>1729.6</v>
      </c>
      <c r="E129" s="53">
        <v>0</v>
      </c>
      <c r="F129" s="53">
        <v>0</v>
      </c>
      <c r="G129" s="53"/>
      <c r="H129" s="53">
        <v>0</v>
      </c>
      <c r="I129" s="53">
        <v>1729.6</v>
      </c>
    </row>
    <row r="130" spans="1:9" x14ac:dyDescent="0.25">
      <c r="A130" s="30" t="s">
        <v>311</v>
      </c>
      <c r="B130" s="30" t="s">
        <v>344</v>
      </c>
      <c r="C130" s="30" t="s">
        <v>345</v>
      </c>
      <c r="D130" s="53">
        <v>4654.7860000000001</v>
      </c>
      <c r="E130" s="53">
        <v>0</v>
      </c>
      <c r="F130" s="53">
        <v>0</v>
      </c>
      <c r="G130" s="53"/>
      <c r="H130" s="53">
        <v>0</v>
      </c>
      <c r="I130" s="53">
        <v>4654.7860000000001</v>
      </c>
    </row>
    <row r="131" spans="1:9" x14ac:dyDescent="0.25">
      <c r="A131" s="30" t="s">
        <v>314</v>
      </c>
      <c r="B131" s="30" t="s">
        <v>347</v>
      </c>
      <c r="C131" s="30" t="s">
        <v>348</v>
      </c>
      <c r="D131" s="53">
        <v>1768.5160000000001</v>
      </c>
      <c r="E131" s="53">
        <v>0</v>
      </c>
      <c r="F131" s="53">
        <v>0</v>
      </c>
      <c r="G131" s="53"/>
      <c r="H131" s="53">
        <v>0</v>
      </c>
      <c r="I131" s="53">
        <v>1768.5160000000001</v>
      </c>
    </row>
    <row r="132" spans="1:9" x14ac:dyDescent="0.25">
      <c r="A132" s="30" t="s">
        <v>317</v>
      </c>
      <c r="B132" s="30" t="s">
        <v>350</v>
      </c>
      <c r="C132" s="30" t="s">
        <v>351</v>
      </c>
      <c r="D132" s="53">
        <v>3198.6790000000001</v>
      </c>
      <c r="E132" s="53">
        <v>0</v>
      </c>
      <c r="F132" s="53">
        <v>0</v>
      </c>
      <c r="G132" s="53"/>
      <c r="H132" s="53">
        <v>0</v>
      </c>
      <c r="I132" s="53">
        <v>3198.6790000000001</v>
      </c>
    </row>
    <row r="133" spans="1:9" x14ac:dyDescent="0.25">
      <c r="A133" s="30" t="s">
        <v>320</v>
      </c>
      <c r="B133" s="30" t="s">
        <v>353</v>
      </c>
      <c r="C133" s="30" t="s">
        <v>179</v>
      </c>
      <c r="D133" s="53">
        <v>758.86199999999997</v>
      </c>
      <c r="E133" s="53">
        <v>0</v>
      </c>
      <c r="F133" s="53">
        <v>0</v>
      </c>
      <c r="G133" s="53"/>
      <c r="H133" s="53">
        <v>0</v>
      </c>
      <c r="I133" s="53">
        <v>758.86199999999997</v>
      </c>
    </row>
    <row r="134" spans="1:9" x14ac:dyDescent="0.25">
      <c r="A134" s="30" t="s">
        <v>323</v>
      </c>
      <c r="B134" s="30" t="s">
        <v>355</v>
      </c>
      <c r="C134" s="30" t="s">
        <v>356</v>
      </c>
      <c r="D134" s="53">
        <v>1665.8209999999999</v>
      </c>
      <c r="E134" s="53">
        <v>0</v>
      </c>
      <c r="F134" s="53">
        <v>0</v>
      </c>
      <c r="G134" s="53"/>
      <c r="H134" s="53">
        <v>0</v>
      </c>
      <c r="I134" s="53">
        <v>1665.8209999999999</v>
      </c>
    </row>
    <row r="135" spans="1:9" x14ac:dyDescent="0.25">
      <c r="A135" s="30" t="s">
        <v>325</v>
      </c>
      <c r="B135" s="30" t="s">
        <v>358</v>
      </c>
      <c r="C135" s="30" t="s">
        <v>359</v>
      </c>
      <c r="D135" s="53">
        <v>1695.008</v>
      </c>
      <c r="E135" s="53">
        <v>0</v>
      </c>
      <c r="F135" s="53">
        <v>0</v>
      </c>
      <c r="G135" s="53"/>
      <c r="H135" s="53">
        <v>0</v>
      </c>
      <c r="I135" s="53">
        <v>1695.008</v>
      </c>
    </row>
    <row r="136" spans="1:9" x14ac:dyDescent="0.25">
      <c r="A136" s="30" t="s">
        <v>328</v>
      </c>
      <c r="B136" s="30" t="s">
        <v>361</v>
      </c>
      <c r="C136" s="30" t="s">
        <v>362</v>
      </c>
      <c r="D136" s="53">
        <v>1077.7570000000001</v>
      </c>
      <c r="E136" s="53">
        <v>0</v>
      </c>
      <c r="F136" s="53">
        <v>0</v>
      </c>
      <c r="G136" s="53"/>
      <c r="H136" s="53">
        <v>0</v>
      </c>
      <c r="I136" s="53">
        <v>1077.7570000000001</v>
      </c>
    </row>
    <row r="137" spans="1:9" x14ac:dyDescent="0.25">
      <c r="A137" s="30" t="s">
        <v>331</v>
      </c>
      <c r="B137" s="30" t="s">
        <v>364</v>
      </c>
      <c r="C137" s="30" t="s">
        <v>365</v>
      </c>
      <c r="D137" s="53">
        <v>3442.9850000000001</v>
      </c>
      <c r="E137" s="53">
        <v>0</v>
      </c>
      <c r="F137" s="53">
        <v>0</v>
      </c>
      <c r="G137" s="53"/>
      <c r="H137" s="53">
        <v>0</v>
      </c>
      <c r="I137" s="53">
        <v>3442.9850000000001</v>
      </c>
    </row>
    <row r="138" spans="1:9" x14ac:dyDescent="0.25">
      <c r="A138" s="30" t="s">
        <v>334</v>
      </c>
      <c r="B138" s="30" t="s">
        <v>367</v>
      </c>
      <c r="C138" s="30" t="s">
        <v>368</v>
      </c>
      <c r="D138" s="53">
        <v>1339.3589999999999</v>
      </c>
      <c r="E138" s="53">
        <v>0</v>
      </c>
      <c r="F138" s="53">
        <v>0</v>
      </c>
      <c r="G138" s="53"/>
      <c r="H138" s="53">
        <v>0</v>
      </c>
      <c r="I138" s="53">
        <v>1339.3589999999999</v>
      </c>
    </row>
    <row r="139" spans="1:9" x14ac:dyDescent="0.25">
      <c r="A139" s="30" t="s">
        <v>337</v>
      </c>
      <c r="B139" s="30" t="s">
        <v>370</v>
      </c>
      <c r="C139" s="30" t="s">
        <v>371</v>
      </c>
      <c r="D139" s="53">
        <v>2131.732</v>
      </c>
      <c r="E139" s="53">
        <v>0</v>
      </c>
      <c r="F139" s="53">
        <v>0</v>
      </c>
      <c r="G139" s="53"/>
      <c r="H139" s="53">
        <v>0</v>
      </c>
      <c r="I139" s="53">
        <v>2131.732</v>
      </c>
    </row>
    <row r="140" spans="1:9" x14ac:dyDescent="0.25">
      <c r="A140" s="30" t="s">
        <v>340</v>
      </c>
      <c r="B140" s="30" t="s">
        <v>373</v>
      </c>
      <c r="C140" s="30" t="s">
        <v>374</v>
      </c>
      <c r="D140" s="53">
        <v>6380.0619999999999</v>
      </c>
      <c r="E140" s="53">
        <v>0</v>
      </c>
      <c r="F140" s="53">
        <v>0</v>
      </c>
      <c r="G140" s="53"/>
      <c r="H140" s="53">
        <v>0</v>
      </c>
      <c r="I140" s="53">
        <v>6380.0619999999999</v>
      </c>
    </row>
    <row r="141" spans="1:9" x14ac:dyDescent="0.25">
      <c r="A141" s="30" t="s">
        <v>343</v>
      </c>
      <c r="B141" s="30" t="s">
        <v>376</v>
      </c>
      <c r="C141" s="30" t="s">
        <v>377</v>
      </c>
      <c r="D141" s="53">
        <v>24560.32</v>
      </c>
      <c r="E141" s="53">
        <v>0</v>
      </c>
      <c r="F141" s="53">
        <v>0</v>
      </c>
      <c r="G141" s="53"/>
      <c r="H141" s="53">
        <v>0</v>
      </c>
      <c r="I141" s="53">
        <v>24560.32</v>
      </c>
    </row>
    <row r="142" spans="1:9" x14ac:dyDescent="0.25">
      <c r="A142" s="30" t="s">
        <v>346</v>
      </c>
      <c r="B142" s="30" t="s">
        <v>379</v>
      </c>
      <c r="C142" s="30" t="s">
        <v>281</v>
      </c>
      <c r="D142" s="53">
        <v>4738.0230000000001</v>
      </c>
      <c r="E142" s="53">
        <v>0</v>
      </c>
      <c r="F142" s="53">
        <v>0</v>
      </c>
      <c r="G142" s="53"/>
      <c r="H142" s="53">
        <v>0</v>
      </c>
      <c r="I142" s="53">
        <v>4738.0230000000001</v>
      </c>
    </row>
    <row r="143" spans="1:9" x14ac:dyDescent="0.25">
      <c r="A143" s="30" t="s">
        <v>349</v>
      </c>
      <c r="B143" s="30" t="s">
        <v>381</v>
      </c>
      <c r="C143" s="30" t="s">
        <v>382</v>
      </c>
      <c r="D143" s="53">
        <v>15668.013999999999</v>
      </c>
      <c r="E143" s="53">
        <v>0</v>
      </c>
      <c r="F143" s="53">
        <v>0</v>
      </c>
      <c r="G143" s="53"/>
      <c r="H143" s="53">
        <v>0</v>
      </c>
      <c r="I143" s="53">
        <v>15668.013999999999</v>
      </c>
    </row>
    <row r="144" spans="1:9" x14ac:dyDescent="0.25">
      <c r="A144" s="30" t="s">
        <v>352</v>
      </c>
      <c r="B144" s="30" t="s">
        <v>384</v>
      </c>
      <c r="C144" s="30" t="s">
        <v>385</v>
      </c>
      <c r="D144" s="53">
        <v>2124.165</v>
      </c>
      <c r="E144" s="53">
        <v>0</v>
      </c>
      <c r="F144" s="53">
        <v>0</v>
      </c>
      <c r="G144" s="53"/>
      <c r="H144" s="53">
        <v>0</v>
      </c>
      <c r="I144" s="53">
        <v>2124.165</v>
      </c>
    </row>
    <row r="145" spans="1:9" x14ac:dyDescent="0.25">
      <c r="A145" s="30" t="s">
        <v>354</v>
      </c>
      <c r="B145" s="30" t="s">
        <v>387</v>
      </c>
      <c r="C145" s="30" t="s">
        <v>388</v>
      </c>
      <c r="D145" s="53">
        <v>890.74400000000003</v>
      </c>
      <c r="E145" s="53">
        <v>0</v>
      </c>
      <c r="F145" s="53">
        <v>0</v>
      </c>
      <c r="G145" s="53"/>
      <c r="H145" s="53">
        <v>0</v>
      </c>
      <c r="I145" s="53">
        <v>890.74400000000003</v>
      </c>
    </row>
    <row r="146" spans="1:9" x14ac:dyDescent="0.25">
      <c r="A146" s="30" t="s">
        <v>357</v>
      </c>
      <c r="B146" s="30" t="s">
        <v>390</v>
      </c>
      <c r="C146" s="30" t="s">
        <v>313</v>
      </c>
      <c r="D146" s="53">
        <v>2312.259</v>
      </c>
      <c r="E146" s="53">
        <v>0</v>
      </c>
      <c r="F146" s="53">
        <v>0</v>
      </c>
      <c r="G146" s="53"/>
      <c r="H146" s="53">
        <v>0</v>
      </c>
      <c r="I146" s="53">
        <v>2312.259</v>
      </c>
    </row>
    <row r="147" spans="1:9" x14ac:dyDescent="0.25">
      <c r="A147" s="30" t="s">
        <v>360</v>
      </c>
      <c r="B147" s="30" t="s">
        <v>392</v>
      </c>
      <c r="C147" s="30" t="s">
        <v>393</v>
      </c>
      <c r="D147" s="53">
        <v>4096.99</v>
      </c>
      <c r="E147" s="53">
        <v>0</v>
      </c>
      <c r="F147" s="53">
        <v>0</v>
      </c>
      <c r="G147" s="53"/>
      <c r="H147" s="53">
        <v>0</v>
      </c>
      <c r="I147" s="53">
        <v>4096.99</v>
      </c>
    </row>
    <row r="148" spans="1:9" x14ac:dyDescent="0.25">
      <c r="A148" s="30" t="s">
        <v>363</v>
      </c>
      <c r="B148" s="30" t="s">
        <v>395</v>
      </c>
      <c r="C148" s="30" t="s">
        <v>396</v>
      </c>
      <c r="D148" s="53">
        <v>2274.424</v>
      </c>
      <c r="E148" s="53">
        <v>0</v>
      </c>
      <c r="F148" s="53">
        <v>0</v>
      </c>
      <c r="G148" s="53"/>
      <c r="H148" s="53">
        <v>0</v>
      </c>
      <c r="I148" s="53">
        <v>2274.424</v>
      </c>
    </row>
    <row r="149" spans="1:9" x14ac:dyDescent="0.25">
      <c r="A149" s="30" t="s">
        <v>366</v>
      </c>
      <c r="B149" s="30" t="s">
        <v>398</v>
      </c>
      <c r="C149" s="30" t="s">
        <v>399</v>
      </c>
      <c r="D149" s="53">
        <v>2824.6530000000002</v>
      </c>
      <c r="E149" s="53">
        <v>0</v>
      </c>
      <c r="F149" s="53">
        <v>0</v>
      </c>
      <c r="G149" s="53"/>
      <c r="H149" s="53">
        <v>0</v>
      </c>
      <c r="I149" s="53">
        <v>2824.6530000000002</v>
      </c>
    </row>
    <row r="150" spans="1:9" x14ac:dyDescent="0.25">
      <c r="A150" s="30" t="s">
        <v>369</v>
      </c>
      <c r="B150" s="30" t="s">
        <v>401</v>
      </c>
      <c r="C150" s="30" t="s">
        <v>402</v>
      </c>
      <c r="D150" s="53">
        <v>2133.8940000000002</v>
      </c>
      <c r="E150" s="53">
        <v>0</v>
      </c>
      <c r="F150" s="53">
        <v>0</v>
      </c>
      <c r="G150" s="53"/>
      <c r="H150" s="53">
        <v>0</v>
      </c>
      <c r="I150" s="53">
        <v>2133.8940000000002</v>
      </c>
    </row>
    <row r="151" spans="1:9" x14ac:dyDescent="0.25">
      <c r="A151" s="30" t="s">
        <v>372</v>
      </c>
      <c r="B151" s="30" t="s">
        <v>404</v>
      </c>
      <c r="C151" s="30" t="s">
        <v>405</v>
      </c>
      <c r="D151" s="53">
        <v>1692.846</v>
      </c>
      <c r="E151" s="53">
        <v>0</v>
      </c>
      <c r="F151" s="53">
        <v>0</v>
      </c>
      <c r="G151" s="53"/>
      <c r="H151" s="53">
        <v>0</v>
      </c>
      <c r="I151" s="53">
        <v>1692.846</v>
      </c>
    </row>
    <row r="152" spans="1:9" x14ac:dyDescent="0.25">
      <c r="A152" s="30" t="s">
        <v>375</v>
      </c>
      <c r="B152" s="30" t="s">
        <v>407</v>
      </c>
      <c r="C152" s="30" t="s">
        <v>408</v>
      </c>
      <c r="D152" s="53">
        <v>721.02700000000004</v>
      </c>
      <c r="E152" s="53">
        <v>0</v>
      </c>
      <c r="F152" s="53">
        <v>0</v>
      </c>
      <c r="G152" s="53"/>
      <c r="H152" s="53">
        <v>0</v>
      </c>
      <c r="I152" s="53">
        <v>721.02700000000004</v>
      </c>
    </row>
    <row r="153" spans="1:9" x14ac:dyDescent="0.25">
      <c r="A153" s="30" t="s">
        <v>378</v>
      </c>
      <c r="B153" s="30" t="s">
        <v>410</v>
      </c>
      <c r="C153" s="30" t="s">
        <v>411</v>
      </c>
      <c r="D153" s="53">
        <v>1395.5709999999999</v>
      </c>
      <c r="E153" s="53">
        <v>0</v>
      </c>
      <c r="F153" s="53">
        <v>0</v>
      </c>
      <c r="G153" s="53"/>
      <c r="H153" s="53">
        <v>0</v>
      </c>
      <c r="I153" s="53">
        <v>1395.5709999999999</v>
      </c>
    </row>
    <row r="154" spans="1:9" x14ac:dyDescent="0.25">
      <c r="A154" s="30" t="s">
        <v>380</v>
      </c>
      <c r="B154" s="30" t="s">
        <v>413</v>
      </c>
      <c r="C154" s="30" t="s">
        <v>414</v>
      </c>
      <c r="D154" s="53">
        <v>4022.4009999999998</v>
      </c>
      <c r="E154" s="53">
        <v>0</v>
      </c>
      <c r="F154" s="53">
        <v>0</v>
      </c>
      <c r="G154" s="53"/>
      <c r="H154" s="53">
        <v>0</v>
      </c>
      <c r="I154" s="53">
        <v>4022.4009999999998</v>
      </c>
    </row>
    <row r="155" spans="1:9" x14ac:dyDescent="0.25">
      <c r="A155" s="30" t="s">
        <v>383</v>
      </c>
      <c r="B155" s="30" t="s">
        <v>416</v>
      </c>
      <c r="C155" s="30" t="s">
        <v>12</v>
      </c>
      <c r="D155" s="53">
        <v>3026.8</v>
      </c>
      <c r="E155" s="53">
        <v>0</v>
      </c>
      <c r="F155" s="53">
        <v>0</v>
      </c>
      <c r="G155" s="53"/>
      <c r="H155" s="53">
        <v>0</v>
      </c>
      <c r="I155" s="53">
        <v>3026.8</v>
      </c>
    </row>
    <row r="156" spans="1:9" x14ac:dyDescent="0.25">
      <c r="A156" s="30" t="s">
        <v>386</v>
      </c>
      <c r="B156" s="30" t="s">
        <v>418</v>
      </c>
      <c r="C156" s="30" t="s">
        <v>419</v>
      </c>
      <c r="D156" s="53">
        <v>825.88400000000001</v>
      </c>
      <c r="E156" s="53">
        <v>0</v>
      </c>
      <c r="F156" s="53">
        <v>0</v>
      </c>
      <c r="G156" s="53"/>
      <c r="H156" s="53">
        <v>0</v>
      </c>
      <c r="I156" s="53">
        <v>825.88400000000001</v>
      </c>
    </row>
    <row r="157" spans="1:9" x14ac:dyDescent="0.25">
      <c r="A157" s="30" t="s">
        <v>389</v>
      </c>
      <c r="B157" s="30" t="s">
        <v>421</v>
      </c>
      <c r="C157" s="30" t="s">
        <v>414</v>
      </c>
      <c r="D157" s="53">
        <v>5033.1360000000004</v>
      </c>
      <c r="E157" s="53">
        <v>0</v>
      </c>
      <c r="F157" s="53">
        <v>0</v>
      </c>
      <c r="G157" s="53"/>
      <c r="H157" s="53">
        <v>0</v>
      </c>
      <c r="I157" s="53">
        <v>5033.1360000000004</v>
      </c>
    </row>
    <row r="158" spans="1:9" x14ac:dyDescent="0.25">
      <c r="A158" s="30" t="s">
        <v>391</v>
      </c>
      <c r="B158" s="30" t="s">
        <v>423</v>
      </c>
      <c r="C158" s="30" t="s">
        <v>424</v>
      </c>
      <c r="D158" s="53">
        <v>829.12699999999995</v>
      </c>
      <c r="E158" s="53">
        <v>0</v>
      </c>
      <c r="F158" s="53">
        <v>0</v>
      </c>
      <c r="G158" s="53"/>
      <c r="H158" s="53">
        <v>0</v>
      </c>
      <c r="I158" s="53">
        <v>829.12699999999995</v>
      </c>
    </row>
    <row r="159" spans="1:9" x14ac:dyDescent="0.25">
      <c r="A159" s="30" t="s">
        <v>394</v>
      </c>
      <c r="B159" s="30" t="s">
        <v>426</v>
      </c>
      <c r="C159" s="30" t="s">
        <v>427</v>
      </c>
      <c r="D159" s="53">
        <v>1152.346</v>
      </c>
      <c r="E159" s="53">
        <v>0</v>
      </c>
      <c r="F159" s="53">
        <v>0</v>
      </c>
      <c r="G159" s="53"/>
      <c r="H159" s="53">
        <v>0</v>
      </c>
      <c r="I159" s="53">
        <v>1152.346</v>
      </c>
    </row>
    <row r="160" spans="1:9" x14ac:dyDescent="0.25">
      <c r="A160" s="30" t="s">
        <v>397</v>
      </c>
      <c r="B160" s="30" t="s">
        <v>429</v>
      </c>
      <c r="C160" s="30" t="s">
        <v>430</v>
      </c>
      <c r="D160" s="53">
        <v>758.86199999999997</v>
      </c>
      <c r="E160" s="53">
        <v>0</v>
      </c>
      <c r="F160" s="53">
        <v>0</v>
      </c>
      <c r="G160" s="53"/>
      <c r="H160" s="53">
        <v>0</v>
      </c>
      <c r="I160" s="53">
        <v>758.86199999999997</v>
      </c>
    </row>
    <row r="161" spans="1:9" x14ac:dyDescent="0.25">
      <c r="A161" s="30" t="s">
        <v>400</v>
      </c>
      <c r="B161" s="30" t="s">
        <v>432</v>
      </c>
      <c r="C161" s="30" t="s">
        <v>433</v>
      </c>
      <c r="D161" s="53">
        <v>3025.7190000000001</v>
      </c>
      <c r="E161" s="53">
        <v>0</v>
      </c>
      <c r="F161" s="53">
        <v>0</v>
      </c>
      <c r="G161" s="53"/>
      <c r="H161" s="53">
        <v>0</v>
      </c>
      <c r="I161" s="53">
        <v>3025.7190000000001</v>
      </c>
    </row>
    <row r="162" spans="1:9" x14ac:dyDescent="0.25">
      <c r="A162" s="30" t="s">
        <v>403</v>
      </c>
      <c r="B162" s="30" t="s">
        <v>435</v>
      </c>
      <c r="C162" s="30" t="s">
        <v>436</v>
      </c>
      <c r="D162" s="53">
        <v>7417.8220000000001</v>
      </c>
      <c r="E162" s="53">
        <v>0</v>
      </c>
      <c r="F162" s="53">
        <v>0</v>
      </c>
      <c r="G162" s="53"/>
      <c r="H162" s="53">
        <v>0</v>
      </c>
      <c r="I162" s="53">
        <v>7417.8220000000001</v>
      </c>
    </row>
    <row r="163" spans="1:9" x14ac:dyDescent="0.25">
      <c r="A163" s="30" t="s">
        <v>406</v>
      </c>
      <c r="B163" s="30" t="s">
        <v>438</v>
      </c>
      <c r="C163" s="30" t="s">
        <v>439</v>
      </c>
      <c r="D163" s="53">
        <v>432.4</v>
      </c>
      <c r="E163" s="53">
        <v>0</v>
      </c>
      <c r="F163" s="53">
        <v>0</v>
      </c>
      <c r="G163" s="53"/>
      <c r="H163" s="53">
        <v>0</v>
      </c>
      <c r="I163" s="53">
        <v>432.4</v>
      </c>
    </row>
    <row r="164" spans="1:9" x14ac:dyDescent="0.25">
      <c r="A164" s="30" t="s">
        <v>409</v>
      </c>
      <c r="B164" s="30" t="s">
        <v>421</v>
      </c>
      <c r="C164" s="30" t="s">
        <v>441</v>
      </c>
      <c r="D164" s="53">
        <v>1204.2339999999999</v>
      </c>
      <c r="E164" s="53">
        <v>0</v>
      </c>
      <c r="F164" s="53">
        <v>0</v>
      </c>
      <c r="G164" s="53"/>
      <c r="H164" s="53">
        <v>0</v>
      </c>
      <c r="I164" s="53">
        <v>1204.2339999999999</v>
      </c>
    </row>
    <row r="165" spans="1:9" x14ac:dyDescent="0.25">
      <c r="A165" s="30" t="s">
        <v>412</v>
      </c>
      <c r="B165" s="30" t="s">
        <v>443</v>
      </c>
      <c r="C165" s="30" t="s">
        <v>444</v>
      </c>
      <c r="D165" s="53">
        <v>1953.367</v>
      </c>
      <c r="E165" s="53">
        <v>0</v>
      </c>
      <c r="F165" s="53">
        <v>0</v>
      </c>
      <c r="G165" s="53"/>
      <c r="H165" s="53">
        <v>0</v>
      </c>
      <c r="I165" s="53">
        <v>1953.367</v>
      </c>
    </row>
    <row r="166" spans="1:9" x14ac:dyDescent="0.25">
      <c r="A166" s="30" t="s">
        <v>415</v>
      </c>
      <c r="B166" s="30" t="s">
        <v>446</v>
      </c>
      <c r="C166" s="30" t="s">
        <v>447</v>
      </c>
      <c r="D166" s="53">
        <v>2300.3679999999999</v>
      </c>
      <c r="E166" s="53">
        <v>0</v>
      </c>
      <c r="F166" s="53">
        <v>0</v>
      </c>
      <c r="G166" s="53"/>
      <c r="H166" s="53">
        <v>0</v>
      </c>
      <c r="I166" s="53">
        <v>2300.3679999999999</v>
      </c>
    </row>
    <row r="167" spans="1:9" x14ac:dyDescent="0.25">
      <c r="A167" s="30" t="s">
        <v>417</v>
      </c>
      <c r="B167" s="30" t="s">
        <v>449</v>
      </c>
      <c r="C167" s="30" t="s">
        <v>450</v>
      </c>
      <c r="D167" s="53">
        <v>1300.443</v>
      </c>
      <c r="E167" s="53">
        <v>0</v>
      </c>
      <c r="F167" s="53">
        <v>0</v>
      </c>
      <c r="G167" s="53"/>
      <c r="H167" s="53">
        <v>0</v>
      </c>
      <c r="I167" s="53">
        <v>1300.443</v>
      </c>
    </row>
    <row r="168" spans="1:9" x14ac:dyDescent="0.25">
      <c r="A168" s="30" t="s">
        <v>420</v>
      </c>
      <c r="B168" s="30" t="s">
        <v>452</v>
      </c>
      <c r="C168" s="30" t="s">
        <v>453</v>
      </c>
      <c r="D168" s="53">
        <v>3717.5590000000002</v>
      </c>
      <c r="E168" s="53">
        <v>0</v>
      </c>
      <c r="F168" s="53">
        <v>0</v>
      </c>
      <c r="G168" s="53"/>
      <c r="H168" s="53">
        <v>0</v>
      </c>
      <c r="I168" s="53">
        <v>3717.5590000000002</v>
      </c>
    </row>
    <row r="169" spans="1:9" x14ac:dyDescent="0.25">
      <c r="A169" s="30" t="s">
        <v>422</v>
      </c>
      <c r="B169" s="30" t="s">
        <v>455</v>
      </c>
      <c r="C169" s="30" t="s">
        <v>456</v>
      </c>
      <c r="D169" s="53">
        <v>574.01099999999997</v>
      </c>
      <c r="E169" s="53">
        <v>0</v>
      </c>
      <c r="F169" s="53">
        <v>0</v>
      </c>
      <c r="G169" s="53"/>
      <c r="H169" s="53">
        <v>0</v>
      </c>
      <c r="I169" s="53">
        <v>574.01099999999997</v>
      </c>
    </row>
    <row r="170" spans="1:9" x14ac:dyDescent="0.25">
      <c r="A170" s="30" t="s">
        <v>425</v>
      </c>
      <c r="B170" s="30" t="s">
        <v>458</v>
      </c>
      <c r="C170" s="30" t="s">
        <v>459</v>
      </c>
      <c r="D170" s="53">
        <v>915.60699999999997</v>
      </c>
      <c r="E170" s="53">
        <v>0</v>
      </c>
      <c r="F170" s="53">
        <v>0</v>
      </c>
      <c r="G170" s="53"/>
      <c r="H170" s="53">
        <v>0</v>
      </c>
      <c r="I170" s="53">
        <v>915.60699999999997</v>
      </c>
    </row>
    <row r="171" spans="1:9" x14ac:dyDescent="0.25">
      <c r="A171" s="30" t="s">
        <v>428</v>
      </c>
      <c r="B171" s="30" t="s">
        <v>461</v>
      </c>
      <c r="C171" s="30" t="s">
        <v>462</v>
      </c>
      <c r="D171" s="53">
        <v>4649.3810000000003</v>
      </c>
      <c r="E171" s="53">
        <v>0</v>
      </c>
      <c r="F171" s="53">
        <v>0</v>
      </c>
      <c r="G171" s="53"/>
      <c r="H171" s="53">
        <v>0</v>
      </c>
      <c r="I171" s="53">
        <v>4649.3810000000003</v>
      </c>
    </row>
    <row r="172" spans="1:9" x14ac:dyDescent="0.25">
      <c r="A172" s="30" t="s">
        <v>431</v>
      </c>
      <c r="B172" s="30" t="s">
        <v>463</v>
      </c>
      <c r="C172" s="30" t="s">
        <v>464</v>
      </c>
      <c r="D172" s="53">
        <v>825.88400000000001</v>
      </c>
      <c r="E172" s="53">
        <v>0</v>
      </c>
      <c r="F172" s="53">
        <v>0</v>
      </c>
      <c r="G172" s="53"/>
      <c r="H172" s="53">
        <v>0</v>
      </c>
      <c r="I172" s="53">
        <v>825.88400000000001</v>
      </c>
    </row>
    <row r="173" spans="1:9" x14ac:dyDescent="0.25">
      <c r="A173" s="30" t="s">
        <v>434</v>
      </c>
      <c r="B173" s="30" t="s">
        <v>466</v>
      </c>
      <c r="C173" s="30" t="s">
        <v>467</v>
      </c>
      <c r="D173" s="53">
        <v>2788.98</v>
      </c>
      <c r="E173" s="53">
        <v>0</v>
      </c>
      <c r="F173" s="53">
        <v>0</v>
      </c>
      <c r="G173" s="53"/>
      <c r="H173" s="53">
        <v>0</v>
      </c>
      <c r="I173" s="53">
        <v>2788.98</v>
      </c>
    </row>
    <row r="174" spans="1:9" x14ac:dyDescent="0.25">
      <c r="A174" s="30" t="s">
        <v>437</v>
      </c>
      <c r="B174" s="30" t="s">
        <v>469</v>
      </c>
      <c r="C174" s="30" t="s">
        <v>470</v>
      </c>
      <c r="D174" s="53">
        <v>2477.652</v>
      </c>
      <c r="E174" s="53">
        <v>0</v>
      </c>
      <c r="F174" s="53">
        <v>0</v>
      </c>
      <c r="G174" s="53"/>
      <c r="H174" s="53">
        <v>0</v>
      </c>
      <c r="I174" s="53">
        <v>2477.652</v>
      </c>
    </row>
    <row r="175" spans="1:9" x14ac:dyDescent="0.25">
      <c r="A175" s="30" t="s">
        <v>440</v>
      </c>
      <c r="B175" s="30" t="s">
        <v>471</v>
      </c>
      <c r="C175" s="30" t="s">
        <v>472</v>
      </c>
      <c r="D175" s="53">
        <v>3807.2820000000002</v>
      </c>
      <c r="E175" s="53">
        <v>0</v>
      </c>
      <c r="F175" s="53">
        <v>0</v>
      </c>
      <c r="G175" s="53"/>
      <c r="H175" s="53">
        <v>0</v>
      </c>
      <c r="I175" s="53">
        <v>3807.2820000000002</v>
      </c>
    </row>
    <row r="176" spans="1:9" x14ac:dyDescent="0.25">
      <c r="A176" s="30" t="s">
        <v>442</v>
      </c>
      <c r="B176" s="30" t="s">
        <v>474</v>
      </c>
      <c r="C176" s="30" t="s">
        <v>475</v>
      </c>
      <c r="D176" s="53">
        <v>9527.9339999999993</v>
      </c>
      <c r="E176" s="53">
        <v>0</v>
      </c>
      <c r="F176" s="53">
        <v>0</v>
      </c>
      <c r="G176" s="53"/>
      <c r="H176" s="53">
        <v>0</v>
      </c>
      <c r="I176" s="53">
        <v>9527.9339999999993</v>
      </c>
    </row>
    <row r="177" spans="1:9" x14ac:dyDescent="0.25">
      <c r="A177" s="30" t="s">
        <v>445</v>
      </c>
      <c r="B177" s="30" t="s">
        <v>477</v>
      </c>
      <c r="C177" s="30" t="s">
        <v>478</v>
      </c>
      <c r="D177" s="53">
        <v>2451.7080000000001</v>
      </c>
      <c r="E177" s="53">
        <v>0</v>
      </c>
      <c r="F177" s="53">
        <v>0</v>
      </c>
      <c r="G177" s="53"/>
      <c r="H177" s="53">
        <v>0</v>
      </c>
      <c r="I177" s="53">
        <v>2451.7080000000001</v>
      </c>
    </row>
    <row r="178" spans="1:9" x14ac:dyDescent="0.25">
      <c r="A178" s="30" t="s">
        <v>448</v>
      </c>
      <c r="B178" s="30" t="s">
        <v>479</v>
      </c>
      <c r="C178" s="30" t="s">
        <v>480</v>
      </c>
      <c r="D178" s="53">
        <v>4119.6909999999998</v>
      </c>
      <c r="E178" s="53">
        <v>0</v>
      </c>
      <c r="F178" s="53">
        <v>0</v>
      </c>
      <c r="G178" s="53"/>
      <c r="H178" s="53">
        <v>0</v>
      </c>
      <c r="I178" s="53">
        <v>4119.6909999999998</v>
      </c>
    </row>
    <row r="179" spans="1:9" x14ac:dyDescent="0.25">
      <c r="A179" s="30" t="s">
        <v>451</v>
      </c>
      <c r="B179" s="30" t="s">
        <v>482</v>
      </c>
      <c r="C179" s="30" t="s">
        <v>483</v>
      </c>
      <c r="D179" s="53">
        <v>11692.096</v>
      </c>
      <c r="E179" s="53">
        <v>0</v>
      </c>
      <c r="F179" s="53">
        <v>0</v>
      </c>
      <c r="G179" s="53"/>
      <c r="H179" s="53">
        <v>0</v>
      </c>
      <c r="I179" s="53">
        <v>11692.096</v>
      </c>
    </row>
    <row r="180" spans="1:9" x14ac:dyDescent="0.25">
      <c r="A180" s="30" t="s">
        <v>454</v>
      </c>
      <c r="B180" s="30" t="s">
        <v>485</v>
      </c>
      <c r="C180" s="30" t="s">
        <v>486</v>
      </c>
      <c r="D180" s="53">
        <v>1216.125</v>
      </c>
      <c r="E180" s="53">
        <v>0</v>
      </c>
      <c r="F180" s="53">
        <v>0</v>
      </c>
      <c r="G180" s="53"/>
      <c r="H180" s="53">
        <v>0</v>
      </c>
      <c r="I180" s="53">
        <v>1216.125</v>
      </c>
    </row>
    <row r="181" spans="1:9" x14ac:dyDescent="0.25">
      <c r="A181" s="30" t="s">
        <v>457</v>
      </c>
      <c r="B181" s="30" t="s">
        <v>488</v>
      </c>
      <c r="C181" s="30" t="s">
        <v>489</v>
      </c>
      <c r="D181" s="53">
        <v>2127.4079999999999</v>
      </c>
      <c r="E181" s="53">
        <v>0</v>
      </c>
      <c r="F181" s="53">
        <v>0</v>
      </c>
      <c r="G181" s="53"/>
      <c r="H181" s="53">
        <v>0</v>
      </c>
      <c r="I181" s="53">
        <v>2127.4079999999999</v>
      </c>
    </row>
    <row r="182" spans="1:9" x14ac:dyDescent="0.25">
      <c r="A182" s="30" t="s">
        <v>460</v>
      </c>
      <c r="B182" s="30" t="s">
        <v>491</v>
      </c>
      <c r="C182" s="30" t="s">
        <v>492</v>
      </c>
      <c r="D182" s="53">
        <v>6236.2889999999998</v>
      </c>
      <c r="E182" s="53">
        <v>0</v>
      </c>
      <c r="F182" s="53">
        <v>0</v>
      </c>
      <c r="G182" s="53"/>
      <c r="H182" s="53">
        <v>0</v>
      </c>
      <c r="I182" s="53">
        <v>6236.2889999999998</v>
      </c>
    </row>
    <row r="183" spans="1:9" x14ac:dyDescent="0.25">
      <c r="A183" s="30" t="s">
        <v>1068</v>
      </c>
      <c r="B183" s="30" t="s">
        <v>494</v>
      </c>
      <c r="C183" s="30" t="s">
        <v>495</v>
      </c>
      <c r="D183" s="53">
        <v>1215.0440000000001</v>
      </c>
      <c r="E183" s="53">
        <v>0</v>
      </c>
      <c r="F183" s="53">
        <v>0</v>
      </c>
      <c r="G183" s="53"/>
      <c r="H183" s="53">
        <v>0</v>
      </c>
      <c r="I183" s="53">
        <v>1215.0440000000001</v>
      </c>
    </row>
    <row r="184" spans="1:9" x14ac:dyDescent="0.25">
      <c r="A184" s="30" t="s">
        <v>465</v>
      </c>
      <c r="B184" s="30" t="s">
        <v>497</v>
      </c>
      <c r="C184" s="30" t="s">
        <v>115</v>
      </c>
      <c r="D184" s="53">
        <v>3026.8</v>
      </c>
      <c r="E184" s="53">
        <v>0</v>
      </c>
      <c r="F184" s="53">
        <v>0</v>
      </c>
      <c r="G184" s="53"/>
      <c r="H184" s="53">
        <v>0</v>
      </c>
      <c r="I184" s="53">
        <v>3026.8</v>
      </c>
    </row>
    <row r="185" spans="1:9" x14ac:dyDescent="0.25">
      <c r="A185" s="30" t="s">
        <v>468</v>
      </c>
      <c r="B185" s="30" t="s">
        <v>499</v>
      </c>
      <c r="C185" s="30" t="s">
        <v>313</v>
      </c>
      <c r="D185" s="53">
        <v>1842.0239999999999</v>
      </c>
      <c r="E185" s="53">
        <v>0</v>
      </c>
      <c r="F185" s="53">
        <v>0</v>
      </c>
      <c r="G185" s="53"/>
      <c r="H185" s="53">
        <v>0</v>
      </c>
      <c r="I185" s="53">
        <v>1842.0239999999999</v>
      </c>
    </row>
    <row r="186" spans="1:9" x14ac:dyDescent="0.25">
      <c r="A186" s="30" t="s">
        <v>1069</v>
      </c>
      <c r="B186" s="30" t="s">
        <v>501</v>
      </c>
      <c r="C186" s="30" t="s">
        <v>502</v>
      </c>
      <c r="D186" s="53">
        <v>3102.47</v>
      </c>
      <c r="E186" s="53">
        <v>0</v>
      </c>
      <c r="F186" s="53">
        <v>0</v>
      </c>
      <c r="G186" s="53"/>
      <c r="H186" s="53">
        <v>0</v>
      </c>
      <c r="I186" s="53">
        <v>3102.47</v>
      </c>
    </row>
    <row r="187" spans="1:9" x14ac:dyDescent="0.25">
      <c r="A187" s="30" t="s">
        <v>473</v>
      </c>
      <c r="B187" s="30" t="s">
        <v>504</v>
      </c>
      <c r="C187" s="30" t="s">
        <v>505</v>
      </c>
      <c r="D187" s="53">
        <v>1648.5250000000001</v>
      </c>
      <c r="E187" s="53">
        <v>0</v>
      </c>
      <c r="F187" s="53">
        <v>0</v>
      </c>
      <c r="G187" s="53"/>
      <c r="H187" s="53">
        <v>0</v>
      </c>
      <c r="I187" s="53">
        <v>1648.5250000000001</v>
      </c>
    </row>
    <row r="188" spans="1:9" x14ac:dyDescent="0.25">
      <c r="A188" s="30" t="s">
        <v>476</v>
      </c>
      <c r="B188" s="30" t="s">
        <v>507</v>
      </c>
      <c r="C188" s="30" t="s">
        <v>508</v>
      </c>
      <c r="D188" s="53">
        <v>4080.7750000000001</v>
      </c>
      <c r="E188" s="53">
        <v>0</v>
      </c>
      <c r="F188" s="53">
        <v>0</v>
      </c>
      <c r="G188" s="53"/>
      <c r="H188" s="53">
        <v>0</v>
      </c>
      <c r="I188" s="53">
        <v>4080.7750000000001</v>
      </c>
    </row>
    <row r="189" spans="1:9" x14ac:dyDescent="0.25">
      <c r="A189" s="30" t="s">
        <v>476</v>
      </c>
      <c r="B189" s="30" t="s">
        <v>510</v>
      </c>
      <c r="C189" s="30" t="s">
        <v>511</v>
      </c>
      <c r="D189" s="53">
        <v>1166.3989999999999</v>
      </c>
      <c r="E189" s="53">
        <v>0</v>
      </c>
      <c r="F189" s="53">
        <v>0</v>
      </c>
      <c r="G189" s="53"/>
      <c r="H189" s="53">
        <v>0</v>
      </c>
      <c r="I189" s="53">
        <v>1166.3989999999999</v>
      </c>
    </row>
    <row r="190" spans="1:9" x14ac:dyDescent="0.25">
      <c r="A190" s="30" t="s">
        <v>481</v>
      </c>
      <c r="B190" s="30" t="s">
        <v>513</v>
      </c>
      <c r="C190" s="30" t="s">
        <v>514</v>
      </c>
      <c r="D190" s="53">
        <v>1928.5039999999999</v>
      </c>
      <c r="E190" s="53">
        <v>0</v>
      </c>
      <c r="F190" s="53">
        <v>0</v>
      </c>
      <c r="G190" s="53"/>
      <c r="H190" s="53">
        <v>0</v>
      </c>
      <c r="I190" s="53">
        <v>1928.5039999999999</v>
      </c>
    </row>
    <row r="191" spans="1:9" x14ac:dyDescent="0.25">
      <c r="A191" s="30" t="s">
        <v>484</v>
      </c>
      <c r="B191" s="30" t="s">
        <v>516</v>
      </c>
      <c r="C191" s="30" t="s">
        <v>517</v>
      </c>
      <c r="D191" s="53">
        <v>1215.0440000000001</v>
      </c>
      <c r="E191" s="53">
        <v>0</v>
      </c>
      <c r="F191" s="53">
        <v>0</v>
      </c>
      <c r="G191" s="53"/>
      <c r="H191" s="53">
        <v>0</v>
      </c>
      <c r="I191" s="53">
        <v>1215.0440000000001</v>
      </c>
    </row>
    <row r="192" spans="1:9" x14ac:dyDescent="0.25">
      <c r="A192" s="30" t="s">
        <v>487</v>
      </c>
      <c r="B192" s="30" t="s">
        <v>519</v>
      </c>
      <c r="C192" s="30" t="s">
        <v>520</v>
      </c>
      <c r="D192" s="53">
        <v>3038.6909999999998</v>
      </c>
      <c r="E192" s="53">
        <v>0</v>
      </c>
      <c r="F192" s="53">
        <v>0</v>
      </c>
      <c r="G192" s="53"/>
      <c r="H192" s="53">
        <v>0</v>
      </c>
      <c r="I192" s="53">
        <v>3038.6909999999998</v>
      </c>
    </row>
    <row r="193" spans="1:9" x14ac:dyDescent="0.25">
      <c r="A193" s="30" t="s">
        <v>490</v>
      </c>
      <c r="B193" s="30" t="s">
        <v>522</v>
      </c>
      <c r="C193" s="30" t="s">
        <v>523</v>
      </c>
      <c r="D193" s="53">
        <v>2118.7600000000002</v>
      </c>
      <c r="E193" s="53">
        <v>0</v>
      </c>
      <c r="F193" s="53">
        <v>0</v>
      </c>
      <c r="G193" s="53"/>
      <c r="H193" s="53">
        <v>0</v>
      </c>
      <c r="I193" s="53">
        <v>2118.7600000000002</v>
      </c>
    </row>
    <row r="194" spans="1:9" x14ac:dyDescent="0.25">
      <c r="A194" s="30" t="s">
        <v>493</v>
      </c>
      <c r="B194" s="30" t="s">
        <v>525</v>
      </c>
      <c r="C194" s="30" t="s">
        <v>526</v>
      </c>
      <c r="D194" s="53">
        <v>1571.7739999999999</v>
      </c>
      <c r="E194" s="53">
        <v>0</v>
      </c>
      <c r="F194" s="53">
        <v>0</v>
      </c>
      <c r="G194" s="53"/>
      <c r="H194" s="53">
        <v>0</v>
      </c>
      <c r="I194" s="53">
        <v>1571.7739999999999</v>
      </c>
    </row>
    <row r="195" spans="1:9" x14ac:dyDescent="0.25">
      <c r="A195" s="30" t="s">
        <v>496</v>
      </c>
      <c r="B195" s="30" t="s">
        <v>528</v>
      </c>
      <c r="C195" s="30" t="s">
        <v>529</v>
      </c>
      <c r="D195" s="53">
        <v>2127.4079999999999</v>
      </c>
      <c r="E195" s="53">
        <v>0</v>
      </c>
      <c r="F195" s="53">
        <v>0</v>
      </c>
      <c r="G195" s="53"/>
      <c r="H195" s="53">
        <v>0</v>
      </c>
      <c r="I195" s="53">
        <v>2127.4079999999999</v>
      </c>
    </row>
    <row r="196" spans="1:9" x14ac:dyDescent="0.25">
      <c r="A196" s="30" t="s">
        <v>498</v>
      </c>
      <c r="B196" s="30" t="s">
        <v>531</v>
      </c>
      <c r="C196" s="30" t="s">
        <v>532</v>
      </c>
      <c r="D196" s="53">
        <v>2510.0819999999999</v>
      </c>
      <c r="E196" s="53">
        <v>0</v>
      </c>
      <c r="F196" s="53">
        <v>0</v>
      </c>
      <c r="G196" s="53"/>
      <c r="H196" s="53">
        <v>0</v>
      </c>
      <c r="I196" s="53">
        <v>2510.0819999999999</v>
      </c>
    </row>
    <row r="197" spans="1:9" x14ac:dyDescent="0.25">
      <c r="A197" s="30" t="s">
        <v>500</v>
      </c>
      <c r="B197" s="30" t="s">
        <v>534</v>
      </c>
      <c r="C197" s="30" t="s">
        <v>535</v>
      </c>
      <c r="D197" s="53">
        <v>1661.4970000000001</v>
      </c>
      <c r="E197" s="53">
        <v>0</v>
      </c>
      <c r="F197" s="53">
        <v>0</v>
      </c>
      <c r="G197" s="53"/>
      <c r="H197" s="53">
        <v>0</v>
      </c>
      <c r="I197" s="53">
        <v>1661.4970000000001</v>
      </c>
    </row>
    <row r="198" spans="1:9" x14ac:dyDescent="0.25">
      <c r="A198" s="30" t="s">
        <v>503</v>
      </c>
      <c r="B198" s="30" t="s">
        <v>537</v>
      </c>
      <c r="C198" s="30" t="s">
        <v>538</v>
      </c>
      <c r="D198" s="53">
        <v>9278.223</v>
      </c>
      <c r="E198" s="53">
        <v>0</v>
      </c>
      <c r="F198" s="53">
        <v>0</v>
      </c>
      <c r="G198" s="53"/>
      <c r="H198" s="53">
        <v>0</v>
      </c>
      <c r="I198" s="53">
        <v>9278.223</v>
      </c>
    </row>
    <row r="199" spans="1:9" x14ac:dyDescent="0.25">
      <c r="A199" s="30" t="s">
        <v>506</v>
      </c>
      <c r="B199" s="30" t="s">
        <v>540</v>
      </c>
      <c r="C199" s="30" t="s">
        <v>541</v>
      </c>
      <c r="D199" s="53">
        <v>1690.684</v>
      </c>
      <c r="E199" s="53">
        <v>0</v>
      </c>
      <c r="F199" s="53">
        <v>0</v>
      </c>
      <c r="G199" s="53"/>
      <c r="H199" s="53">
        <v>0</v>
      </c>
      <c r="I199" s="53">
        <v>1690.684</v>
      </c>
    </row>
    <row r="200" spans="1:9" x14ac:dyDescent="0.25">
      <c r="A200" s="30" t="s">
        <v>509</v>
      </c>
      <c r="B200" s="30" t="s">
        <v>542</v>
      </c>
      <c r="C200" s="30" t="s">
        <v>543</v>
      </c>
      <c r="D200" s="53">
        <v>1160.9939999999999</v>
      </c>
      <c r="E200" s="53">
        <v>0</v>
      </c>
      <c r="F200" s="53">
        <v>0</v>
      </c>
      <c r="G200" s="53"/>
      <c r="H200" s="53">
        <v>0</v>
      </c>
      <c r="I200" s="53">
        <v>1160.9939999999999</v>
      </c>
    </row>
    <row r="201" spans="1:9" x14ac:dyDescent="0.25">
      <c r="A201" s="30" t="s">
        <v>512</v>
      </c>
      <c r="B201" s="30" t="s">
        <v>545</v>
      </c>
      <c r="C201" s="30" t="s">
        <v>546</v>
      </c>
      <c r="D201" s="53">
        <v>900.47299999999996</v>
      </c>
      <c r="E201" s="53">
        <v>0</v>
      </c>
      <c r="F201" s="53">
        <v>0</v>
      </c>
      <c r="G201" s="53"/>
      <c r="H201" s="53">
        <v>0</v>
      </c>
      <c r="I201" s="53">
        <v>900.47299999999996</v>
      </c>
    </row>
    <row r="202" spans="1:9" x14ac:dyDescent="0.25">
      <c r="A202" s="30" t="s">
        <v>515</v>
      </c>
      <c r="B202" s="30" t="s">
        <v>548</v>
      </c>
      <c r="C202" s="30" t="s">
        <v>549</v>
      </c>
      <c r="D202" s="53">
        <v>4755.3190000000004</v>
      </c>
      <c r="E202" s="53">
        <v>0</v>
      </c>
      <c r="F202" s="53">
        <v>0</v>
      </c>
      <c r="G202" s="53"/>
      <c r="H202" s="53">
        <v>0</v>
      </c>
      <c r="I202" s="53">
        <v>4755.3190000000004</v>
      </c>
    </row>
    <row r="203" spans="1:9" x14ac:dyDescent="0.25">
      <c r="A203" s="30" t="s">
        <v>518</v>
      </c>
      <c r="B203" s="30" t="s">
        <v>551</v>
      </c>
      <c r="C203" s="30" t="s">
        <v>552</v>
      </c>
      <c r="D203" s="53">
        <v>3460.2809999999999</v>
      </c>
      <c r="E203" s="53">
        <v>0</v>
      </c>
      <c r="F203" s="53">
        <v>0</v>
      </c>
      <c r="G203" s="53"/>
      <c r="H203" s="53">
        <v>0</v>
      </c>
      <c r="I203" s="53">
        <v>3460.2809999999999</v>
      </c>
    </row>
    <row r="204" spans="1:9" x14ac:dyDescent="0.25">
      <c r="A204" s="30" t="s">
        <v>521</v>
      </c>
      <c r="B204" s="30" t="s">
        <v>554</v>
      </c>
      <c r="C204" s="30" t="s">
        <v>555</v>
      </c>
      <c r="D204" s="53">
        <v>2093.8969999999999</v>
      </c>
      <c r="E204" s="53">
        <v>0</v>
      </c>
      <c r="F204" s="53">
        <v>0</v>
      </c>
      <c r="G204" s="53"/>
      <c r="H204" s="53">
        <v>0</v>
      </c>
      <c r="I204" s="53">
        <v>2093.8969999999999</v>
      </c>
    </row>
    <row r="205" spans="1:9" x14ac:dyDescent="0.25">
      <c r="A205" s="30" t="s">
        <v>524</v>
      </c>
      <c r="B205" s="30" t="s">
        <v>557</v>
      </c>
      <c r="C205" s="30" t="s">
        <v>558</v>
      </c>
      <c r="D205" s="53">
        <v>6243.8559999999998</v>
      </c>
      <c r="E205" s="53">
        <v>0</v>
      </c>
      <c r="F205" s="53">
        <v>0</v>
      </c>
      <c r="G205" s="53"/>
      <c r="H205" s="53">
        <v>0</v>
      </c>
      <c r="I205" s="53">
        <v>6243.8559999999998</v>
      </c>
    </row>
    <row r="206" spans="1:9" x14ac:dyDescent="0.25">
      <c r="A206" s="30" t="s">
        <v>527</v>
      </c>
      <c r="B206" s="30" t="s">
        <v>560</v>
      </c>
      <c r="C206" s="30" t="s">
        <v>561</v>
      </c>
      <c r="D206" s="53">
        <v>2448.4650000000001</v>
      </c>
      <c r="E206" s="53">
        <v>0</v>
      </c>
      <c r="F206" s="53">
        <v>0</v>
      </c>
      <c r="G206" s="53"/>
      <c r="H206" s="53">
        <v>0</v>
      </c>
      <c r="I206" s="53">
        <v>2448.4650000000001</v>
      </c>
    </row>
    <row r="207" spans="1:9" x14ac:dyDescent="0.25">
      <c r="A207" s="30" t="s">
        <v>530</v>
      </c>
      <c r="B207" s="30" t="s">
        <v>563</v>
      </c>
      <c r="C207" s="30" t="s">
        <v>564</v>
      </c>
      <c r="D207" s="53">
        <v>1341.521</v>
      </c>
      <c r="E207" s="53">
        <v>0</v>
      </c>
      <c r="F207" s="53">
        <v>0</v>
      </c>
      <c r="G207" s="53"/>
      <c r="H207" s="53">
        <v>0</v>
      </c>
      <c r="I207" s="53">
        <v>1341.521</v>
      </c>
    </row>
    <row r="208" spans="1:9" x14ac:dyDescent="0.25">
      <c r="A208" s="30" t="s">
        <v>533</v>
      </c>
      <c r="B208" s="30" t="s">
        <v>566</v>
      </c>
      <c r="C208" s="30" t="s">
        <v>567</v>
      </c>
      <c r="D208" s="53">
        <v>1247.4739999999999</v>
      </c>
      <c r="E208" s="53">
        <v>0</v>
      </c>
      <c r="F208" s="53">
        <v>0</v>
      </c>
      <c r="G208" s="53"/>
      <c r="H208" s="53">
        <v>0</v>
      </c>
      <c r="I208" s="53">
        <v>1247.4739999999999</v>
      </c>
    </row>
    <row r="209" spans="1:9" x14ac:dyDescent="0.25">
      <c r="A209" s="30" t="s">
        <v>536</v>
      </c>
      <c r="B209" s="30" t="s">
        <v>569</v>
      </c>
      <c r="C209" s="30" t="s">
        <v>570</v>
      </c>
      <c r="D209" s="53">
        <v>1306.9290000000001</v>
      </c>
      <c r="E209" s="53">
        <v>0</v>
      </c>
      <c r="F209" s="53">
        <v>0</v>
      </c>
      <c r="G209" s="53"/>
      <c r="H209" s="53">
        <v>0</v>
      </c>
      <c r="I209" s="53">
        <v>1306.9290000000001</v>
      </c>
    </row>
    <row r="210" spans="1:9" x14ac:dyDescent="0.25">
      <c r="A210" s="30" t="s">
        <v>539</v>
      </c>
      <c r="B210" s="30" t="s">
        <v>572</v>
      </c>
      <c r="C210" s="30" t="s">
        <v>573</v>
      </c>
      <c r="D210" s="53">
        <v>1306.9290000000001</v>
      </c>
      <c r="E210" s="53">
        <v>0</v>
      </c>
      <c r="F210" s="53">
        <v>0</v>
      </c>
      <c r="G210" s="53"/>
      <c r="H210" s="53">
        <v>0</v>
      </c>
      <c r="I210" s="53">
        <v>1306.9290000000001</v>
      </c>
    </row>
    <row r="211" spans="1:9" x14ac:dyDescent="0.25">
      <c r="A211" s="30" t="s">
        <v>544</v>
      </c>
      <c r="B211" s="30" t="s">
        <v>575</v>
      </c>
      <c r="C211" s="30" t="s">
        <v>576</v>
      </c>
      <c r="D211" s="53">
        <v>821.56</v>
      </c>
      <c r="E211" s="53">
        <v>0</v>
      </c>
      <c r="F211" s="53">
        <v>0</v>
      </c>
      <c r="G211" s="53"/>
      <c r="H211" s="53">
        <v>0</v>
      </c>
      <c r="I211" s="53">
        <v>821.56</v>
      </c>
    </row>
    <row r="212" spans="1:9" x14ac:dyDescent="0.25">
      <c r="A212" s="30" t="s">
        <v>547</v>
      </c>
      <c r="B212" s="30" t="s">
        <v>578</v>
      </c>
      <c r="C212" s="30" t="s">
        <v>579</v>
      </c>
      <c r="D212" s="53">
        <v>3203.0030000000002</v>
      </c>
      <c r="E212" s="53">
        <v>0</v>
      </c>
      <c r="F212" s="53">
        <v>0</v>
      </c>
      <c r="G212" s="53"/>
      <c r="H212" s="53">
        <v>0</v>
      </c>
      <c r="I212" s="53">
        <v>3203.0030000000002</v>
      </c>
    </row>
    <row r="213" spans="1:9" x14ac:dyDescent="0.25">
      <c r="A213" s="30" t="s">
        <v>550</v>
      </c>
      <c r="B213" s="30" t="s">
        <v>581</v>
      </c>
      <c r="C213" s="30" t="s">
        <v>582</v>
      </c>
      <c r="D213" s="53">
        <v>3338.1280000000002</v>
      </c>
      <c r="E213" s="53">
        <v>0</v>
      </c>
      <c r="F213" s="53">
        <v>0</v>
      </c>
      <c r="G213" s="53"/>
      <c r="H213" s="53">
        <v>0</v>
      </c>
      <c r="I213" s="53">
        <v>3338.1280000000002</v>
      </c>
    </row>
    <row r="214" spans="1:9" x14ac:dyDescent="0.25">
      <c r="A214" s="30" t="s">
        <v>553</v>
      </c>
      <c r="B214" s="30" t="s">
        <v>584</v>
      </c>
      <c r="C214" s="30" t="s">
        <v>585</v>
      </c>
      <c r="D214" s="53">
        <v>1250.7170000000001</v>
      </c>
      <c r="E214" s="53">
        <v>0</v>
      </c>
      <c r="F214" s="53">
        <v>0</v>
      </c>
      <c r="G214" s="53"/>
      <c r="H214" s="53">
        <v>0</v>
      </c>
      <c r="I214" s="53">
        <v>1250.7170000000001</v>
      </c>
    </row>
    <row r="215" spans="1:9" x14ac:dyDescent="0.25">
      <c r="A215" s="30" t="s">
        <v>556</v>
      </c>
      <c r="B215" s="30" t="s">
        <v>587</v>
      </c>
      <c r="C215" s="30" t="s">
        <v>588</v>
      </c>
      <c r="D215" s="53">
        <v>1303.6859999999999</v>
      </c>
      <c r="E215" s="53">
        <v>0</v>
      </c>
      <c r="F215" s="53">
        <v>0</v>
      </c>
      <c r="G215" s="53"/>
      <c r="H215" s="53">
        <v>0</v>
      </c>
      <c r="I215" s="53">
        <v>1303.6859999999999</v>
      </c>
    </row>
    <row r="216" spans="1:9" x14ac:dyDescent="0.25">
      <c r="A216" s="30" t="s">
        <v>559</v>
      </c>
      <c r="B216" s="30" t="s">
        <v>590</v>
      </c>
      <c r="C216" s="30" t="s">
        <v>181</v>
      </c>
      <c r="D216" s="53">
        <v>2006.336</v>
      </c>
      <c r="E216" s="53">
        <v>0</v>
      </c>
      <c r="F216" s="53">
        <v>0</v>
      </c>
      <c r="G216" s="53"/>
      <c r="H216" s="53">
        <v>0</v>
      </c>
      <c r="I216" s="53">
        <v>2006.336</v>
      </c>
    </row>
    <row r="217" spans="1:9" x14ac:dyDescent="0.25">
      <c r="A217" s="30" t="s">
        <v>562</v>
      </c>
      <c r="B217" s="30" t="s">
        <v>592</v>
      </c>
      <c r="C217" s="30" t="s">
        <v>593</v>
      </c>
      <c r="D217" s="53">
        <v>1767.4349999999999</v>
      </c>
      <c r="E217" s="53">
        <v>0</v>
      </c>
      <c r="F217" s="53">
        <v>0</v>
      </c>
      <c r="G217" s="53"/>
      <c r="H217" s="53">
        <v>0</v>
      </c>
      <c r="I217" s="53">
        <v>1767.4349999999999</v>
      </c>
    </row>
    <row r="218" spans="1:9" x14ac:dyDescent="0.25">
      <c r="A218" s="30" t="s">
        <v>565</v>
      </c>
      <c r="B218" s="30" t="s">
        <v>595</v>
      </c>
      <c r="C218" s="30" t="s">
        <v>181</v>
      </c>
      <c r="D218" s="53">
        <v>841.01800000000003</v>
      </c>
      <c r="E218" s="53">
        <v>0</v>
      </c>
      <c r="F218" s="53">
        <v>0</v>
      </c>
      <c r="G218" s="53"/>
      <c r="H218" s="53">
        <v>0</v>
      </c>
      <c r="I218" s="53">
        <v>841.01800000000003</v>
      </c>
    </row>
    <row r="219" spans="1:9" x14ac:dyDescent="0.25">
      <c r="A219" s="30" t="s">
        <v>568</v>
      </c>
      <c r="B219" s="30" t="s">
        <v>597</v>
      </c>
      <c r="C219" s="30" t="s">
        <v>598</v>
      </c>
      <c r="D219" s="53">
        <v>3518.6549999999997</v>
      </c>
      <c r="E219" s="53">
        <v>0</v>
      </c>
      <c r="F219" s="53">
        <v>0</v>
      </c>
      <c r="G219" s="53"/>
      <c r="H219" s="53">
        <v>0</v>
      </c>
      <c r="I219" s="53">
        <v>3518.6549999999997</v>
      </c>
    </row>
    <row r="220" spans="1:9" x14ac:dyDescent="0.25">
      <c r="A220" s="30" t="s">
        <v>571</v>
      </c>
      <c r="B220" s="30" t="s">
        <v>600</v>
      </c>
      <c r="C220" s="30" t="s">
        <v>601</v>
      </c>
      <c r="D220" s="53">
        <v>718.86500000000001</v>
      </c>
      <c r="E220" s="53">
        <v>0</v>
      </c>
      <c r="F220" s="53">
        <v>0</v>
      </c>
      <c r="G220" s="53"/>
      <c r="H220" s="53">
        <v>0</v>
      </c>
      <c r="I220" s="53">
        <v>718.86500000000001</v>
      </c>
    </row>
    <row r="221" spans="1:9" x14ac:dyDescent="0.25">
      <c r="A221" s="30" t="s">
        <v>574</v>
      </c>
      <c r="B221" s="30" t="s">
        <v>603</v>
      </c>
      <c r="C221" s="30" t="s">
        <v>604</v>
      </c>
      <c r="D221" s="53">
        <v>1236.664</v>
      </c>
      <c r="E221" s="53">
        <v>0</v>
      </c>
      <c r="F221" s="53">
        <v>0</v>
      </c>
      <c r="G221" s="53"/>
      <c r="H221" s="53">
        <v>0</v>
      </c>
      <c r="I221" s="53">
        <v>1236.664</v>
      </c>
    </row>
    <row r="222" spans="1:9" x14ac:dyDescent="0.25">
      <c r="A222" s="30" t="s">
        <v>577</v>
      </c>
      <c r="B222" s="30" t="s">
        <v>606</v>
      </c>
      <c r="C222" s="30" t="s">
        <v>607</v>
      </c>
      <c r="D222" s="53">
        <v>903.71600000000001</v>
      </c>
      <c r="E222" s="53">
        <v>0</v>
      </c>
      <c r="F222" s="53">
        <v>0</v>
      </c>
      <c r="G222" s="53"/>
      <c r="H222" s="53">
        <v>0</v>
      </c>
      <c r="I222" s="53">
        <v>903.71600000000001</v>
      </c>
    </row>
    <row r="223" spans="1:9" x14ac:dyDescent="0.25">
      <c r="A223" s="30" t="s">
        <v>580</v>
      </c>
      <c r="B223" s="30" t="s">
        <v>609</v>
      </c>
      <c r="C223" s="30" t="s">
        <v>610</v>
      </c>
      <c r="D223" s="53">
        <v>959.928</v>
      </c>
      <c r="E223" s="53">
        <v>0</v>
      </c>
      <c r="F223" s="53">
        <v>0</v>
      </c>
      <c r="G223" s="53"/>
      <c r="H223" s="53">
        <v>0</v>
      </c>
      <c r="I223" s="53">
        <v>959.928</v>
      </c>
    </row>
    <row r="224" spans="1:9" x14ac:dyDescent="0.25">
      <c r="A224" s="30" t="s">
        <v>583</v>
      </c>
      <c r="B224" s="30" t="s">
        <v>612</v>
      </c>
      <c r="C224" s="30" t="s">
        <v>281</v>
      </c>
      <c r="D224" s="53">
        <v>4682.8919999999998</v>
      </c>
      <c r="E224" s="53">
        <v>0</v>
      </c>
      <c r="F224" s="53">
        <v>0</v>
      </c>
      <c r="G224" s="53"/>
      <c r="H224" s="53">
        <v>0</v>
      </c>
      <c r="I224" s="53">
        <v>4682.8919999999998</v>
      </c>
    </row>
    <row r="225" spans="1:9" x14ac:dyDescent="0.25">
      <c r="A225" s="30" t="s">
        <v>586</v>
      </c>
      <c r="B225" s="30" t="s">
        <v>614</v>
      </c>
      <c r="C225" s="30" t="s">
        <v>615</v>
      </c>
      <c r="D225" s="53">
        <v>1218.287</v>
      </c>
      <c r="E225" s="53">
        <v>0</v>
      </c>
      <c r="F225" s="53">
        <v>0</v>
      </c>
      <c r="G225" s="53"/>
      <c r="H225" s="53">
        <v>0</v>
      </c>
      <c r="I225" s="53">
        <v>1218.287</v>
      </c>
    </row>
    <row r="226" spans="1:9" x14ac:dyDescent="0.25">
      <c r="A226" s="30" t="s">
        <v>589</v>
      </c>
      <c r="B226" s="30" t="s">
        <v>617</v>
      </c>
      <c r="C226" s="30" t="s">
        <v>179</v>
      </c>
      <c r="D226" s="53">
        <v>833.45100000000002</v>
      </c>
      <c r="E226" s="53">
        <v>0</v>
      </c>
      <c r="F226" s="53">
        <v>0</v>
      </c>
      <c r="G226" s="53"/>
      <c r="H226" s="53">
        <v>0</v>
      </c>
      <c r="I226" s="53">
        <v>833.45100000000002</v>
      </c>
    </row>
    <row r="227" spans="1:9" x14ac:dyDescent="0.25">
      <c r="A227" s="30" t="s">
        <v>591</v>
      </c>
      <c r="B227" s="30" t="s">
        <v>619</v>
      </c>
      <c r="C227" s="30" t="s">
        <v>145</v>
      </c>
      <c r="D227" s="53">
        <v>3513.25</v>
      </c>
      <c r="E227" s="53">
        <v>0</v>
      </c>
      <c r="F227" s="53">
        <v>0</v>
      </c>
      <c r="G227" s="53"/>
      <c r="H227" s="53">
        <v>0</v>
      </c>
      <c r="I227" s="53">
        <v>3513.25</v>
      </c>
    </row>
    <row r="228" spans="1:9" x14ac:dyDescent="0.25">
      <c r="A228" s="30" t="s">
        <v>594</v>
      </c>
      <c r="B228" s="30" t="s">
        <v>621</v>
      </c>
      <c r="C228" s="30" t="s">
        <v>622</v>
      </c>
      <c r="D228" s="53">
        <v>1835.538</v>
      </c>
      <c r="E228" s="53">
        <v>0</v>
      </c>
      <c r="F228" s="53">
        <v>0</v>
      </c>
      <c r="G228" s="53"/>
      <c r="H228" s="53">
        <v>0</v>
      </c>
      <c r="I228" s="53">
        <v>1835.538</v>
      </c>
    </row>
    <row r="229" spans="1:9" x14ac:dyDescent="0.25">
      <c r="A229" s="30" t="s">
        <v>596</v>
      </c>
      <c r="B229" s="30" t="s">
        <v>624</v>
      </c>
      <c r="C229" s="30" t="s">
        <v>10</v>
      </c>
      <c r="D229" s="53">
        <v>7890.2190000000001</v>
      </c>
      <c r="E229" s="53">
        <v>0</v>
      </c>
      <c r="F229" s="53">
        <v>0</v>
      </c>
      <c r="G229" s="53"/>
      <c r="H229" s="53">
        <v>0</v>
      </c>
      <c r="I229" s="53">
        <v>7890.2190000000001</v>
      </c>
    </row>
    <row r="230" spans="1:9" x14ac:dyDescent="0.25">
      <c r="A230" s="30" t="s">
        <v>599</v>
      </c>
      <c r="B230" s="30" t="s">
        <v>626</v>
      </c>
      <c r="C230" s="30" t="s">
        <v>627</v>
      </c>
      <c r="D230" s="53">
        <v>2767.36</v>
      </c>
      <c r="E230" s="53">
        <v>0</v>
      </c>
      <c r="F230" s="53">
        <v>0</v>
      </c>
      <c r="G230" s="53"/>
      <c r="H230" s="53">
        <v>0</v>
      </c>
      <c r="I230" s="53">
        <v>2767.36</v>
      </c>
    </row>
    <row r="231" spans="1:9" x14ac:dyDescent="0.25">
      <c r="A231" s="30" t="s">
        <v>602</v>
      </c>
      <c r="B231" s="30" t="s">
        <v>629</v>
      </c>
      <c r="C231" s="30" t="s">
        <v>630</v>
      </c>
      <c r="D231" s="53">
        <v>1242.069</v>
      </c>
      <c r="E231" s="53">
        <v>0</v>
      </c>
      <c r="F231" s="53">
        <v>0</v>
      </c>
      <c r="G231" s="53"/>
      <c r="H231" s="53">
        <v>0</v>
      </c>
      <c r="I231" s="53">
        <v>1242.069</v>
      </c>
    </row>
    <row r="232" spans="1:9" x14ac:dyDescent="0.25">
      <c r="A232" s="30" t="s">
        <v>605</v>
      </c>
      <c r="B232" s="30" t="s">
        <v>632</v>
      </c>
      <c r="C232" s="30" t="s">
        <v>633</v>
      </c>
      <c r="D232" s="53">
        <v>906.95900000000006</v>
      </c>
      <c r="E232" s="53">
        <v>0</v>
      </c>
      <c r="F232" s="53">
        <v>0</v>
      </c>
      <c r="G232" s="53"/>
      <c r="H232" s="53">
        <v>0</v>
      </c>
      <c r="I232" s="53">
        <v>906.95900000000006</v>
      </c>
    </row>
    <row r="233" spans="1:9" x14ac:dyDescent="0.25">
      <c r="A233" s="30" t="s">
        <v>608</v>
      </c>
      <c r="B233" s="30" t="s">
        <v>635</v>
      </c>
      <c r="C233" s="30" t="s">
        <v>636</v>
      </c>
      <c r="D233" s="53">
        <v>1218.287</v>
      </c>
      <c r="E233" s="53">
        <v>0</v>
      </c>
      <c r="F233" s="53">
        <v>0</v>
      </c>
      <c r="G233" s="53"/>
      <c r="H233" s="53">
        <v>0</v>
      </c>
      <c r="I233" s="53">
        <v>1218.287</v>
      </c>
    </row>
    <row r="234" spans="1:9" x14ac:dyDescent="0.25">
      <c r="A234" s="30" t="s">
        <v>611</v>
      </c>
      <c r="B234" s="30" t="s">
        <v>638</v>
      </c>
      <c r="C234" s="30" t="s">
        <v>639</v>
      </c>
      <c r="D234" s="53">
        <v>5705.518</v>
      </c>
      <c r="E234" s="53">
        <v>0</v>
      </c>
      <c r="F234" s="53">
        <v>0</v>
      </c>
      <c r="G234" s="53"/>
      <c r="H234" s="53">
        <v>0</v>
      </c>
      <c r="I234" s="53">
        <v>5705.518</v>
      </c>
    </row>
    <row r="235" spans="1:9" x14ac:dyDescent="0.25">
      <c r="A235" s="30" t="s">
        <v>613</v>
      </c>
      <c r="B235" s="30" t="s">
        <v>641</v>
      </c>
      <c r="C235" s="30" t="s">
        <v>642</v>
      </c>
      <c r="D235" s="53">
        <v>1823.6469999999999</v>
      </c>
      <c r="E235" s="53">
        <v>0</v>
      </c>
      <c r="F235" s="53">
        <v>0</v>
      </c>
      <c r="G235" s="53"/>
      <c r="H235" s="53">
        <v>0</v>
      </c>
      <c r="I235" s="53">
        <v>1823.6469999999999</v>
      </c>
    </row>
    <row r="236" spans="1:9" x14ac:dyDescent="0.25">
      <c r="A236" s="30" t="s">
        <v>616</v>
      </c>
      <c r="B236" s="30" t="s">
        <v>644</v>
      </c>
      <c r="C236" s="30" t="s">
        <v>645</v>
      </c>
      <c r="D236" s="53">
        <v>6509.7820000000002</v>
      </c>
      <c r="E236" s="53">
        <v>0</v>
      </c>
      <c r="F236" s="53">
        <v>0</v>
      </c>
      <c r="G236" s="53"/>
      <c r="H236" s="53">
        <v>0</v>
      </c>
      <c r="I236" s="53">
        <v>6509.7820000000002</v>
      </c>
    </row>
    <row r="237" spans="1:9" x14ac:dyDescent="0.25">
      <c r="A237" s="30" t="s">
        <v>618</v>
      </c>
      <c r="B237" s="30" t="s">
        <v>647</v>
      </c>
      <c r="C237" s="30" t="s">
        <v>648</v>
      </c>
      <c r="D237" s="53">
        <v>724.27</v>
      </c>
      <c r="E237" s="53">
        <v>0</v>
      </c>
      <c r="F237" s="53">
        <v>0</v>
      </c>
      <c r="G237" s="53"/>
      <c r="H237" s="53">
        <v>0</v>
      </c>
      <c r="I237" s="53">
        <v>724.27</v>
      </c>
    </row>
    <row r="238" spans="1:9" x14ac:dyDescent="0.25">
      <c r="A238" s="30" t="s">
        <v>620</v>
      </c>
      <c r="B238" s="30" t="s">
        <v>650</v>
      </c>
      <c r="C238" s="30" t="s">
        <v>651</v>
      </c>
      <c r="D238" s="53">
        <v>1340.44</v>
      </c>
      <c r="E238" s="53">
        <v>0</v>
      </c>
      <c r="F238" s="53">
        <v>0</v>
      </c>
      <c r="G238" s="53"/>
      <c r="H238" s="53">
        <v>0</v>
      </c>
      <c r="I238" s="53">
        <v>1340.44</v>
      </c>
    </row>
    <row r="239" spans="1:9" x14ac:dyDescent="0.25">
      <c r="A239" s="30" t="s">
        <v>623</v>
      </c>
      <c r="B239" s="30" t="s">
        <v>653</v>
      </c>
      <c r="C239" s="30" t="s">
        <v>654</v>
      </c>
      <c r="D239" s="53">
        <v>4414.8040000000001</v>
      </c>
      <c r="E239" s="53">
        <v>0</v>
      </c>
      <c r="F239" s="53">
        <v>0</v>
      </c>
      <c r="G239" s="53"/>
      <c r="H239" s="53">
        <v>0</v>
      </c>
      <c r="I239" s="53">
        <v>4414.8040000000001</v>
      </c>
    </row>
    <row r="240" spans="1:9" x14ac:dyDescent="0.25">
      <c r="A240" s="30" t="s">
        <v>625</v>
      </c>
      <c r="B240" s="30" t="s">
        <v>656</v>
      </c>
      <c r="C240" s="30" t="s">
        <v>657</v>
      </c>
      <c r="D240" s="53">
        <v>2434.4119999999998</v>
      </c>
      <c r="E240" s="53">
        <v>0</v>
      </c>
      <c r="F240" s="53">
        <v>0</v>
      </c>
      <c r="G240" s="53"/>
      <c r="H240" s="53">
        <v>0</v>
      </c>
      <c r="I240" s="53">
        <v>2434.4119999999998</v>
      </c>
    </row>
    <row r="241" spans="1:9" x14ac:dyDescent="0.25">
      <c r="A241" s="30" t="s">
        <v>628</v>
      </c>
      <c r="B241" s="30" t="s">
        <v>659</v>
      </c>
      <c r="C241" s="30" t="s">
        <v>660</v>
      </c>
      <c r="D241" s="53">
        <v>5449.3209999999999</v>
      </c>
      <c r="E241" s="53">
        <v>0</v>
      </c>
      <c r="F241" s="53">
        <v>0</v>
      </c>
      <c r="G241" s="53"/>
      <c r="H241" s="53">
        <v>0</v>
      </c>
      <c r="I241" s="53">
        <v>5449.3209999999999</v>
      </c>
    </row>
    <row r="242" spans="1:9" x14ac:dyDescent="0.25">
      <c r="A242" s="30" t="s">
        <v>631</v>
      </c>
      <c r="B242" s="30" t="s">
        <v>662</v>
      </c>
      <c r="C242" s="30" t="s">
        <v>663</v>
      </c>
      <c r="D242" s="53">
        <v>1399.895</v>
      </c>
      <c r="E242" s="53">
        <v>0</v>
      </c>
      <c r="F242" s="53">
        <v>0</v>
      </c>
      <c r="G242" s="53"/>
      <c r="H242" s="53">
        <v>0</v>
      </c>
      <c r="I242" s="53">
        <v>1399.895</v>
      </c>
    </row>
    <row r="243" spans="1:9" x14ac:dyDescent="0.25">
      <c r="A243" s="30" t="s">
        <v>634</v>
      </c>
      <c r="B243" s="30" t="s">
        <v>665</v>
      </c>
      <c r="C243" s="30" t="s">
        <v>666</v>
      </c>
      <c r="D243" s="53">
        <v>916.68799999999999</v>
      </c>
      <c r="E243" s="53">
        <v>0</v>
      </c>
      <c r="F243" s="53">
        <v>0</v>
      </c>
      <c r="G243" s="53"/>
      <c r="H243" s="53">
        <v>0</v>
      </c>
      <c r="I243" s="53">
        <v>916.68799999999999</v>
      </c>
    </row>
    <row r="244" spans="1:9" x14ac:dyDescent="0.25">
      <c r="A244" s="30" t="s">
        <v>637</v>
      </c>
      <c r="B244" s="30" t="s">
        <v>668</v>
      </c>
      <c r="C244" s="30" t="s">
        <v>669</v>
      </c>
      <c r="D244" s="53">
        <v>1238.826</v>
      </c>
      <c r="E244" s="53">
        <v>0</v>
      </c>
      <c r="F244" s="53">
        <v>0</v>
      </c>
      <c r="G244" s="53"/>
      <c r="H244" s="53">
        <v>0</v>
      </c>
      <c r="I244" s="53">
        <v>1238.826</v>
      </c>
    </row>
    <row r="245" spans="1:9" x14ac:dyDescent="0.25">
      <c r="A245" s="30" t="s">
        <v>640</v>
      </c>
      <c r="B245" s="30" t="s">
        <v>671</v>
      </c>
      <c r="C245" s="30" t="s">
        <v>672</v>
      </c>
      <c r="D245" s="53">
        <v>1300.443</v>
      </c>
      <c r="E245" s="53">
        <v>0</v>
      </c>
      <c r="F245" s="53">
        <v>0</v>
      </c>
      <c r="G245" s="53"/>
      <c r="H245" s="53">
        <v>0</v>
      </c>
      <c r="I245" s="53">
        <v>1300.443</v>
      </c>
    </row>
    <row r="246" spans="1:9" x14ac:dyDescent="0.25">
      <c r="A246" s="30" t="s">
        <v>643</v>
      </c>
      <c r="B246" s="30" t="s">
        <v>674</v>
      </c>
      <c r="C246" s="30" t="s">
        <v>278</v>
      </c>
      <c r="D246" s="53">
        <v>1302.605</v>
      </c>
      <c r="E246" s="53">
        <v>0</v>
      </c>
      <c r="F246" s="53">
        <v>0</v>
      </c>
      <c r="G246" s="53"/>
      <c r="H246" s="53">
        <v>0</v>
      </c>
      <c r="I246" s="53">
        <v>1302.605</v>
      </c>
    </row>
    <row r="247" spans="1:9" x14ac:dyDescent="0.25">
      <c r="A247" s="30" t="s">
        <v>646</v>
      </c>
      <c r="B247" s="30" t="s">
        <v>676</v>
      </c>
      <c r="C247" s="30" t="s">
        <v>677</v>
      </c>
      <c r="D247" s="53">
        <v>721.02700000000004</v>
      </c>
      <c r="E247" s="53">
        <v>0</v>
      </c>
      <c r="F247" s="53">
        <v>0</v>
      </c>
      <c r="G247" s="53"/>
      <c r="H247" s="53">
        <v>0</v>
      </c>
      <c r="I247" s="53">
        <v>721.02700000000004</v>
      </c>
    </row>
    <row r="248" spans="1:9" x14ac:dyDescent="0.25">
      <c r="A248" s="30" t="s">
        <v>649</v>
      </c>
      <c r="B248" s="30" t="s">
        <v>679</v>
      </c>
      <c r="C248" s="30" t="s">
        <v>405</v>
      </c>
      <c r="D248" s="53">
        <v>2581.4279999999999</v>
      </c>
      <c r="E248" s="53">
        <v>0</v>
      </c>
      <c r="F248" s="53">
        <v>0</v>
      </c>
      <c r="G248" s="53"/>
      <c r="H248" s="53">
        <v>0</v>
      </c>
      <c r="I248" s="53">
        <v>2581.4279999999999</v>
      </c>
    </row>
    <row r="249" spans="1:9" x14ac:dyDescent="0.25">
      <c r="A249" s="30" t="s">
        <v>652</v>
      </c>
      <c r="B249" s="30" t="s">
        <v>681</v>
      </c>
      <c r="C249" s="30" t="s">
        <v>682</v>
      </c>
      <c r="D249" s="53">
        <v>914.52599999999995</v>
      </c>
      <c r="E249" s="53">
        <v>0</v>
      </c>
      <c r="F249" s="53">
        <v>0</v>
      </c>
      <c r="G249" s="53"/>
      <c r="H249" s="53">
        <v>0</v>
      </c>
      <c r="I249" s="53">
        <v>914.52599999999995</v>
      </c>
    </row>
    <row r="250" spans="1:9" x14ac:dyDescent="0.25">
      <c r="A250" s="30" t="s">
        <v>655</v>
      </c>
      <c r="B250" s="30" t="s">
        <v>684</v>
      </c>
      <c r="C250" s="30" t="s">
        <v>685</v>
      </c>
      <c r="D250" s="53">
        <v>4649.3810000000003</v>
      </c>
      <c r="E250" s="53">
        <v>0</v>
      </c>
      <c r="F250" s="53">
        <v>0</v>
      </c>
      <c r="G250" s="53"/>
      <c r="H250" s="53">
        <v>0</v>
      </c>
      <c r="I250" s="53">
        <v>4649.3810000000003</v>
      </c>
    </row>
    <row r="251" spans="1:9" x14ac:dyDescent="0.25">
      <c r="A251" s="30" t="s">
        <v>658</v>
      </c>
      <c r="B251" s="30" t="s">
        <v>687</v>
      </c>
      <c r="C251" s="30" t="s">
        <v>688</v>
      </c>
      <c r="D251" s="53">
        <v>4414.8040000000001</v>
      </c>
      <c r="E251" s="53">
        <v>0</v>
      </c>
      <c r="F251" s="53">
        <v>0</v>
      </c>
      <c r="G251" s="53"/>
      <c r="H251" s="53">
        <v>0</v>
      </c>
      <c r="I251" s="53">
        <v>4414.8040000000001</v>
      </c>
    </row>
    <row r="252" spans="1:9" x14ac:dyDescent="0.25">
      <c r="A252" s="30" t="s">
        <v>661</v>
      </c>
      <c r="B252" s="30" t="s">
        <v>690</v>
      </c>
      <c r="C252" s="30" t="s">
        <v>145</v>
      </c>
      <c r="D252" s="53">
        <v>1556.64</v>
      </c>
      <c r="E252" s="53">
        <v>0</v>
      </c>
      <c r="F252" s="53">
        <v>0</v>
      </c>
      <c r="G252" s="53"/>
      <c r="H252" s="53">
        <v>0</v>
      </c>
      <c r="I252" s="53">
        <v>1556.64</v>
      </c>
    </row>
    <row r="253" spans="1:9" x14ac:dyDescent="0.25">
      <c r="A253" s="30" t="s">
        <v>664</v>
      </c>
      <c r="B253" s="30" t="s">
        <v>692</v>
      </c>
      <c r="C253" s="30" t="s">
        <v>693</v>
      </c>
      <c r="D253" s="53">
        <v>3744.5839999999998</v>
      </c>
      <c r="E253" s="53">
        <v>0</v>
      </c>
      <c r="F253" s="53">
        <v>0</v>
      </c>
      <c r="G253" s="53"/>
      <c r="H253" s="53">
        <v>0</v>
      </c>
      <c r="I253" s="53">
        <v>3744.5839999999998</v>
      </c>
    </row>
    <row r="254" spans="1:9" x14ac:dyDescent="0.25">
      <c r="A254" s="30" t="s">
        <v>667</v>
      </c>
      <c r="B254" s="30" t="s">
        <v>695</v>
      </c>
      <c r="C254" s="30" t="s">
        <v>281</v>
      </c>
      <c r="D254" s="53">
        <v>7247.0239999999994</v>
      </c>
      <c r="E254" s="53">
        <v>0</v>
      </c>
      <c r="F254" s="53">
        <v>0</v>
      </c>
      <c r="G254" s="53"/>
      <c r="H254" s="53">
        <v>0</v>
      </c>
      <c r="I254" s="53">
        <v>7247.0239999999994</v>
      </c>
    </row>
    <row r="255" spans="1:9" x14ac:dyDescent="0.25">
      <c r="A255" s="30" t="s">
        <v>670</v>
      </c>
      <c r="B255" s="30" t="s">
        <v>697</v>
      </c>
      <c r="C255" s="30" t="s">
        <v>278</v>
      </c>
      <c r="D255" s="53">
        <v>844.26099999999997</v>
      </c>
      <c r="E255" s="53">
        <v>0</v>
      </c>
      <c r="F255" s="53">
        <v>0</v>
      </c>
      <c r="G255" s="53"/>
      <c r="H255" s="53">
        <v>0</v>
      </c>
      <c r="I255" s="53">
        <v>844.26099999999997</v>
      </c>
    </row>
    <row r="256" spans="1:9" x14ac:dyDescent="0.25">
      <c r="A256" s="30" t="s">
        <v>673</v>
      </c>
      <c r="B256" s="30" t="s">
        <v>699</v>
      </c>
      <c r="C256" s="30" t="s">
        <v>700</v>
      </c>
      <c r="D256" s="53">
        <v>1066.9470000000001</v>
      </c>
      <c r="E256" s="53">
        <v>0</v>
      </c>
      <c r="F256" s="53">
        <v>0</v>
      </c>
      <c r="G256" s="53"/>
      <c r="H256" s="53">
        <v>0</v>
      </c>
      <c r="I256" s="53">
        <v>1066.9470000000001</v>
      </c>
    </row>
    <row r="257" spans="1:9" x14ac:dyDescent="0.25">
      <c r="A257" s="30" t="s">
        <v>675</v>
      </c>
      <c r="B257" s="30" t="s">
        <v>702</v>
      </c>
      <c r="C257" s="30" t="s">
        <v>703</v>
      </c>
      <c r="D257" s="53">
        <v>1799.865</v>
      </c>
      <c r="E257" s="53">
        <v>0</v>
      </c>
      <c r="F257" s="53">
        <v>0</v>
      </c>
      <c r="G257" s="53"/>
      <c r="H257" s="53">
        <v>0</v>
      </c>
      <c r="I257" s="53">
        <v>1799.865</v>
      </c>
    </row>
    <row r="258" spans="1:9" x14ac:dyDescent="0.25">
      <c r="A258" s="30" t="s">
        <v>678</v>
      </c>
      <c r="B258" s="30" t="s">
        <v>705</v>
      </c>
      <c r="C258" s="30" t="s">
        <v>706</v>
      </c>
      <c r="D258" s="53">
        <v>842.09899999999993</v>
      </c>
      <c r="E258" s="53">
        <v>0</v>
      </c>
      <c r="F258" s="53">
        <v>0</v>
      </c>
      <c r="G258" s="53"/>
      <c r="H258" s="53">
        <v>0</v>
      </c>
      <c r="I258" s="53">
        <v>842.09899999999993</v>
      </c>
    </row>
    <row r="259" spans="1:9" x14ac:dyDescent="0.25">
      <c r="A259" s="30" t="s">
        <v>680</v>
      </c>
      <c r="B259" s="30" t="s">
        <v>708</v>
      </c>
      <c r="C259" s="30" t="s">
        <v>709</v>
      </c>
      <c r="D259" s="53">
        <v>924.255</v>
      </c>
      <c r="E259" s="53">
        <v>0</v>
      </c>
      <c r="F259" s="53">
        <v>0</v>
      </c>
      <c r="G259" s="53"/>
      <c r="H259" s="53">
        <v>0</v>
      </c>
      <c r="I259" s="53">
        <v>924.255</v>
      </c>
    </row>
    <row r="260" spans="1:9" x14ac:dyDescent="0.25">
      <c r="A260" s="30" t="s">
        <v>683</v>
      </c>
      <c r="B260" s="30" t="s">
        <v>711</v>
      </c>
      <c r="C260" s="30" t="s">
        <v>712</v>
      </c>
      <c r="D260" s="53">
        <v>1066.9470000000001</v>
      </c>
      <c r="E260" s="53">
        <v>0</v>
      </c>
      <c r="F260" s="53">
        <v>0</v>
      </c>
      <c r="G260" s="53"/>
      <c r="H260" s="53">
        <v>0</v>
      </c>
      <c r="I260" s="53">
        <v>1066.9470000000001</v>
      </c>
    </row>
    <row r="261" spans="1:9" x14ac:dyDescent="0.25">
      <c r="A261" s="30" t="s">
        <v>686</v>
      </c>
      <c r="B261" s="30" t="s">
        <v>714</v>
      </c>
      <c r="C261" s="30" t="s">
        <v>715</v>
      </c>
      <c r="D261" s="53">
        <v>3025.7190000000001</v>
      </c>
      <c r="E261" s="53">
        <v>0</v>
      </c>
      <c r="F261" s="53">
        <v>0</v>
      </c>
      <c r="G261" s="53"/>
      <c r="H261" s="53">
        <v>0</v>
      </c>
      <c r="I261" s="53">
        <v>3025.7190000000001</v>
      </c>
    </row>
    <row r="262" spans="1:9" x14ac:dyDescent="0.25">
      <c r="A262" s="30" t="s">
        <v>689</v>
      </c>
      <c r="B262" s="30" t="s">
        <v>717</v>
      </c>
      <c r="C262" s="30" t="s">
        <v>718</v>
      </c>
      <c r="D262" s="53">
        <v>1690.684</v>
      </c>
      <c r="E262" s="53">
        <v>0</v>
      </c>
      <c r="F262" s="53">
        <v>0</v>
      </c>
      <c r="G262" s="53"/>
      <c r="H262" s="53">
        <v>0</v>
      </c>
      <c r="I262" s="53">
        <v>1690.684</v>
      </c>
    </row>
    <row r="263" spans="1:9" x14ac:dyDescent="0.25">
      <c r="A263" s="30" t="s">
        <v>691</v>
      </c>
      <c r="B263" s="30" t="s">
        <v>720</v>
      </c>
      <c r="C263" s="30" t="s">
        <v>721</v>
      </c>
      <c r="D263" s="53">
        <v>1575.0170000000001</v>
      </c>
      <c r="E263" s="53">
        <v>0</v>
      </c>
      <c r="F263" s="53">
        <v>0</v>
      </c>
      <c r="G263" s="53"/>
      <c r="H263" s="53">
        <v>0</v>
      </c>
      <c r="I263" s="53">
        <v>1575.0170000000001</v>
      </c>
    </row>
    <row r="264" spans="1:9" x14ac:dyDescent="0.25">
      <c r="A264" s="30" t="s">
        <v>694</v>
      </c>
      <c r="B264" s="30" t="s">
        <v>723</v>
      </c>
      <c r="C264" s="30" t="s">
        <v>724</v>
      </c>
      <c r="D264" s="53">
        <v>994.52</v>
      </c>
      <c r="E264" s="53">
        <v>0</v>
      </c>
      <c r="F264" s="53">
        <v>0</v>
      </c>
      <c r="G264" s="53"/>
      <c r="H264" s="53">
        <v>0</v>
      </c>
      <c r="I264" s="53">
        <v>994.52</v>
      </c>
    </row>
    <row r="265" spans="1:9" x14ac:dyDescent="0.25">
      <c r="A265" s="30" t="s">
        <v>696</v>
      </c>
      <c r="B265" s="30" t="s">
        <v>726</v>
      </c>
      <c r="C265" s="30" t="s">
        <v>727</v>
      </c>
      <c r="D265" s="53">
        <v>3938.0830000000001</v>
      </c>
      <c r="E265" s="53">
        <v>0</v>
      </c>
      <c r="F265" s="53">
        <v>0</v>
      </c>
      <c r="G265" s="53"/>
      <c r="H265" s="53">
        <v>0</v>
      </c>
      <c r="I265" s="53">
        <v>3938.0830000000001</v>
      </c>
    </row>
    <row r="266" spans="1:9" x14ac:dyDescent="0.25">
      <c r="A266" s="30" t="s">
        <v>698</v>
      </c>
      <c r="B266" s="30" t="s">
        <v>729</v>
      </c>
      <c r="C266" s="30" t="s">
        <v>730</v>
      </c>
      <c r="D266" s="53">
        <v>1838.7809999999999</v>
      </c>
      <c r="E266" s="53">
        <v>0</v>
      </c>
      <c r="F266" s="53">
        <v>0</v>
      </c>
      <c r="G266" s="53"/>
      <c r="H266" s="53">
        <v>0</v>
      </c>
      <c r="I266" s="53">
        <v>1838.7809999999999</v>
      </c>
    </row>
    <row r="267" spans="1:9" x14ac:dyDescent="0.25">
      <c r="A267" s="30" t="s">
        <v>701</v>
      </c>
      <c r="B267" s="30" t="s">
        <v>732</v>
      </c>
      <c r="C267" s="30" t="s">
        <v>733</v>
      </c>
      <c r="D267" s="53">
        <v>2136.056</v>
      </c>
      <c r="E267" s="53">
        <v>0</v>
      </c>
      <c r="F267" s="53">
        <v>0</v>
      </c>
      <c r="G267" s="53"/>
      <c r="H267" s="53">
        <v>0</v>
      </c>
      <c r="I267" s="53">
        <v>2136.056</v>
      </c>
    </row>
    <row r="268" spans="1:9" x14ac:dyDescent="0.25">
      <c r="A268" s="30" t="s">
        <v>704</v>
      </c>
      <c r="B268" s="30" t="s">
        <v>735</v>
      </c>
      <c r="C268" s="30" t="s">
        <v>736</v>
      </c>
      <c r="D268" s="53">
        <v>714.54099999999994</v>
      </c>
      <c r="E268" s="53">
        <v>0</v>
      </c>
      <c r="F268" s="53">
        <v>0</v>
      </c>
      <c r="G268" s="53"/>
      <c r="H268" s="53">
        <v>0</v>
      </c>
      <c r="I268" s="53">
        <v>714.54099999999994</v>
      </c>
    </row>
    <row r="269" spans="1:9" x14ac:dyDescent="0.25">
      <c r="A269" s="30" t="s">
        <v>707</v>
      </c>
      <c r="B269" s="30" t="s">
        <v>738</v>
      </c>
      <c r="C269" s="30" t="s">
        <v>724</v>
      </c>
      <c r="D269" s="53">
        <v>893.98699999999997</v>
      </c>
      <c r="E269" s="53">
        <v>0</v>
      </c>
      <c r="F269" s="53">
        <v>0</v>
      </c>
      <c r="G269" s="53"/>
      <c r="H269" s="53">
        <v>0</v>
      </c>
      <c r="I269" s="53">
        <v>893.98699999999997</v>
      </c>
    </row>
    <row r="270" spans="1:9" x14ac:dyDescent="0.25">
      <c r="A270" s="30" t="s">
        <v>710</v>
      </c>
      <c r="B270" s="30" t="s">
        <v>740</v>
      </c>
      <c r="C270" s="30" t="s">
        <v>741</v>
      </c>
      <c r="D270" s="53">
        <v>984.79099999999994</v>
      </c>
      <c r="E270" s="53">
        <v>0</v>
      </c>
      <c r="F270" s="53">
        <v>0</v>
      </c>
      <c r="G270" s="53"/>
      <c r="H270" s="53">
        <v>0</v>
      </c>
      <c r="I270" s="53">
        <v>984.79099999999994</v>
      </c>
    </row>
    <row r="271" spans="1:9" x14ac:dyDescent="0.25">
      <c r="A271" s="30" t="s">
        <v>713</v>
      </c>
      <c r="B271" s="30" t="s">
        <v>743</v>
      </c>
      <c r="C271" s="30" t="s">
        <v>744</v>
      </c>
      <c r="D271" s="53">
        <v>2296.0439999999999</v>
      </c>
      <c r="E271" s="53">
        <v>0</v>
      </c>
      <c r="F271" s="53">
        <v>0</v>
      </c>
      <c r="G271" s="53"/>
      <c r="H271" s="53">
        <v>0</v>
      </c>
      <c r="I271" s="53">
        <v>2296.0439999999999</v>
      </c>
    </row>
    <row r="272" spans="1:9" x14ac:dyDescent="0.25">
      <c r="A272" s="30" t="s">
        <v>716</v>
      </c>
      <c r="B272" s="30" t="s">
        <v>746</v>
      </c>
      <c r="C272" s="30" t="s">
        <v>585</v>
      </c>
      <c r="D272" s="53">
        <v>1059.3800000000001</v>
      </c>
      <c r="E272" s="53">
        <v>0</v>
      </c>
      <c r="F272" s="53">
        <v>0</v>
      </c>
      <c r="G272" s="53"/>
      <c r="H272" s="53">
        <v>0</v>
      </c>
      <c r="I272" s="53">
        <v>1059.3800000000001</v>
      </c>
    </row>
    <row r="273" spans="1:9" x14ac:dyDescent="0.25">
      <c r="A273" s="30" t="s">
        <v>719</v>
      </c>
      <c r="B273" s="30" t="s">
        <v>748</v>
      </c>
      <c r="C273" s="30" t="s">
        <v>700</v>
      </c>
      <c r="D273" s="53">
        <v>3744.5839999999998</v>
      </c>
      <c r="E273" s="53">
        <v>0</v>
      </c>
      <c r="F273" s="53">
        <v>0</v>
      </c>
      <c r="G273" s="53"/>
      <c r="H273" s="53">
        <v>0</v>
      </c>
      <c r="I273" s="53">
        <v>3744.5839999999998</v>
      </c>
    </row>
    <row r="274" spans="1:9" x14ac:dyDescent="0.25">
      <c r="A274" s="30" t="s">
        <v>722</v>
      </c>
      <c r="B274" s="30" t="s">
        <v>750</v>
      </c>
      <c r="C274" s="30" t="s">
        <v>751</v>
      </c>
      <c r="D274" s="53">
        <v>3937.002</v>
      </c>
      <c r="E274" s="53">
        <v>0</v>
      </c>
      <c r="F274" s="53">
        <v>0</v>
      </c>
      <c r="G274" s="53"/>
      <c r="H274" s="53">
        <v>0</v>
      </c>
      <c r="I274" s="53">
        <v>3937.002</v>
      </c>
    </row>
    <row r="275" spans="1:9" x14ac:dyDescent="0.25">
      <c r="A275" s="30" t="s">
        <v>725</v>
      </c>
      <c r="B275" s="30" t="s">
        <v>753</v>
      </c>
      <c r="C275" s="30" t="s">
        <v>754</v>
      </c>
      <c r="D275" s="53">
        <v>4021.32</v>
      </c>
      <c r="E275" s="53">
        <v>0</v>
      </c>
      <c r="F275" s="53">
        <v>0</v>
      </c>
      <c r="G275" s="53"/>
      <c r="H275" s="53">
        <v>0</v>
      </c>
      <c r="I275" s="53">
        <v>4021.32</v>
      </c>
    </row>
    <row r="276" spans="1:9" x14ac:dyDescent="0.25">
      <c r="A276" s="30" t="s">
        <v>728</v>
      </c>
      <c r="B276" s="30" t="s">
        <v>756</v>
      </c>
      <c r="C276" s="30" t="s">
        <v>757</v>
      </c>
      <c r="D276" s="53">
        <v>4658.0290000000005</v>
      </c>
      <c r="E276" s="53">
        <v>0</v>
      </c>
      <c r="F276" s="53">
        <v>0</v>
      </c>
      <c r="G276" s="53"/>
      <c r="H276" s="53">
        <v>0</v>
      </c>
      <c r="I276" s="53">
        <v>4658.0290000000005</v>
      </c>
    </row>
    <row r="277" spans="1:9" x14ac:dyDescent="0.25">
      <c r="A277" s="30" t="s">
        <v>731</v>
      </c>
      <c r="B277" s="30" t="s">
        <v>759</v>
      </c>
      <c r="C277" s="30" t="s">
        <v>760</v>
      </c>
      <c r="D277" s="53">
        <v>1341.521</v>
      </c>
      <c r="E277" s="53">
        <v>0</v>
      </c>
      <c r="F277" s="53">
        <v>0</v>
      </c>
      <c r="G277" s="53"/>
      <c r="H277" s="53">
        <v>0</v>
      </c>
      <c r="I277" s="53">
        <v>1341.521</v>
      </c>
    </row>
    <row r="278" spans="1:9" x14ac:dyDescent="0.25">
      <c r="A278" s="30" t="s">
        <v>734</v>
      </c>
      <c r="B278" s="30" t="s">
        <v>762</v>
      </c>
      <c r="C278" s="30" t="s">
        <v>763</v>
      </c>
      <c r="D278" s="53">
        <v>4527.2280000000001</v>
      </c>
      <c r="E278" s="53">
        <v>0</v>
      </c>
      <c r="F278" s="53">
        <v>0</v>
      </c>
      <c r="G278" s="53"/>
      <c r="H278" s="53">
        <v>0</v>
      </c>
      <c r="I278" s="53">
        <v>4527.2280000000001</v>
      </c>
    </row>
    <row r="279" spans="1:9" x14ac:dyDescent="0.25">
      <c r="A279" s="30" t="s">
        <v>737</v>
      </c>
      <c r="B279" s="30" t="s">
        <v>765</v>
      </c>
      <c r="C279" s="30" t="s">
        <v>766</v>
      </c>
      <c r="D279" s="53">
        <v>1533.9390000000001</v>
      </c>
      <c r="E279" s="53">
        <v>0</v>
      </c>
      <c r="F279" s="53">
        <v>0</v>
      </c>
      <c r="G279" s="53"/>
      <c r="H279" s="53">
        <v>0</v>
      </c>
      <c r="I279" s="53">
        <v>1533.9390000000001</v>
      </c>
    </row>
    <row r="280" spans="1:9" x14ac:dyDescent="0.25">
      <c r="A280" s="30" t="s">
        <v>739</v>
      </c>
      <c r="B280" s="30" t="s">
        <v>768</v>
      </c>
      <c r="C280" s="30" t="s">
        <v>769</v>
      </c>
      <c r="D280" s="53">
        <v>891.82500000000005</v>
      </c>
      <c r="E280" s="53">
        <v>0</v>
      </c>
      <c r="F280" s="53">
        <v>0</v>
      </c>
      <c r="G280" s="53"/>
      <c r="H280" s="53">
        <v>0</v>
      </c>
      <c r="I280" s="53">
        <v>891.82500000000005</v>
      </c>
    </row>
    <row r="281" spans="1:9" x14ac:dyDescent="0.25">
      <c r="A281" s="30" t="s">
        <v>742</v>
      </c>
      <c r="B281" s="30" t="s">
        <v>771</v>
      </c>
      <c r="C281" s="30" t="s">
        <v>772</v>
      </c>
      <c r="D281" s="53">
        <v>2512.2440000000001</v>
      </c>
      <c r="E281" s="53">
        <v>0</v>
      </c>
      <c r="F281" s="53">
        <v>0</v>
      </c>
      <c r="G281" s="53"/>
      <c r="H281" s="53">
        <v>0</v>
      </c>
      <c r="I281" s="53">
        <v>2512.2440000000001</v>
      </c>
    </row>
    <row r="282" spans="1:9" x14ac:dyDescent="0.25">
      <c r="A282" s="30" t="s">
        <v>745</v>
      </c>
      <c r="B282" s="30" t="s">
        <v>774</v>
      </c>
      <c r="C282" s="30" t="s">
        <v>775</v>
      </c>
      <c r="D282" s="53">
        <v>906.95900000000006</v>
      </c>
      <c r="E282" s="53">
        <v>0</v>
      </c>
      <c r="F282" s="53">
        <v>0</v>
      </c>
      <c r="G282" s="53"/>
      <c r="H282" s="53">
        <v>0</v>
      </c>
      <c r="I282" s="53">
        <v>906.95900000000006</v>
      </c>
    </row>
    <row r="283" spans="1:9" x14ac:dyDescent="0.25">
      <c r="A283" s="30" t="s">
        <v>747</v>
      </c>
      <c r="B283" s="30" t="s">
        <v>777</v>
      </c>
      <c r="C283" s="30" t="s">
        <v>778</v>
      </c>
      <c r="D283" s="53">
        <v>1236.664</v>
      </c>
      <c r="E283" s="53">
        <v>0</v>
      </c>
      <c r="F283" s="53">
        <v>0</v>
      </c>
      <c r="G283" s="53"/>
      <c r="H283" s="53">
        <v>0</v>
      </c>
      <c r="I283" s="53">
        <v>1236.664</v>
      </c>
    </row>
    <row r="284" spans="1:9" x14ac:dyDescent="0.25">
      <c r="A284" s="30" t="s">
        <v>749</v>
      </c>
      <c r="B284" s="30" t="s">
        <v>780</v>
      </c>
      <c r="C284" s="30" t="s">
        <v>781</v>
      </c>
      <c r="D284" s="53">
        <v>2787.8989999999999</v>
      </c>
      <c r="E284" s="53">
        <v>0</v>
      </c>
      <c r="F284" s="53">
        <v>0</v>
      </c>
      <c r="G284" s="53"/>
      <c r="H284" s="53">
        <v>0</v>
      </c>
      <c r="I284" s="53">
        <v>2787.8989999999999</v>
      </c>
    </row>
    <row r="285" spans="1:9" x14ac:dyDescent="0.25">
      <c r="A285" s="30" t="s">
        <v>752</v>
      </c>
      <c r="B285" s="30" t="s">
        <v>783</v>
      </c>
      <c r="C285" s="30" t="s">
        <v>784</v>
      </c>
      <c r="D285" s="53">
        <v>1153.4269999999999</v>
      </c>
      <c r="E285" s="53">
        <v>0</v>
      </c>
      <c r="F285" s="53">
        <v>0</v>
      </c>
      <c r="G285" s="53"/>
      <c r="H285" s="53">
        <v>0</v>
      </c>
      <c r="I285" s="53">
        <v>1153.4269999999999</v>
      </c>
    </row>
    <row r="286" spans="1:9" x14ac:dyDescent="0.25">
      <c r="A286" s="30" t="s">
        <v>755</v>
      </c>
      <c r="B286" s="30" t="s">
        <v>786</v>
      </c>
      <c r="C286" s="30" t="s">
        <v>787</v>
      </c>
      <c r="D286" s="53">
        <v>3268.944</v>
      </c>
      <c r="E286" s="53">
        <v>0</v>
      </c>
      <c r="F286" s="53">
        <v>0</v>
      </c>
      <c r="G286" s="53"/>
      <c r="H286" s="53">
        <v>0</v>
      </c>
      <c r="I286" s="53">
        <v>3268.944</v>
      </c>
    </row>
    <row r="287" spans="1:9" x14ac:dyDescent="0.25">
      <c r="A287" s="30" t="s">
        <v>758</v>
      </c>
      <c r="B287" s="30" t="s">
        <v>789</v>
      </c>
      <c r="C287" s="30" t="s">
        <v>790</v>
      </c>
      <c r="D287" s="53">
        <v>4691.54</v>
      </c>
      <c r="E287" s="53">
        <v>0</v>
      </c>
      <c r="F287" s="53">
        <v>0</v>
      </c>
      <c r="G287" s="53"/>
      <c r="H287" s="53">
        <v>0</v>
      </c>
      <c r="I287" s="53">
        <v>4691.54</v>
      </c>
    </row>
    <row r="288" spans="1:9" x14ac:dyDescent="0.25">
      <c r="A288" s="30" t="s">
        <v>761</v>
      </c>
      <c r="B288" s="30" t="s">
        <v>792</v>
      </c>
      <c r="C288" s="30" t="s">
        <v>793</v>
      </c>
      <c r="D288" s="53">
        <v>3506.7640000000001</v>
      </c>
      <c r="E288" s="53">
        <v>0</v>
      </c>
      <c r="F288" s="53">
        <v>0</v>
      </c>
      <c r="G288" s="53"/>
      <c r="H288" s="53">
        <v>0</v>
      </c>
      <c r="I288" s="53">
        <v>3506.7640000000001</v>
      </c>
    </row>
    <row r="289" spans="1:9" x14ac:dyDescent="0.25">
      <c r="A289" s="30" t="s">
        <v>764</v>
      </c>
      <c r="B289" s="30" t="s">
        <v>795</v>
      </c>
      <c r="C289" s="30" t="s">
        <v>796</v>
      </c>
      <c r="D289" s="53">
        <v>1565.288</v>
      </c>
      <c r="E289" s="53">
        <v>0</v>
      </c>
      <c r="F289" s="53">
        <v>0</v>
      </c>
      <c r="G289" s="53"/>
      <c r="H289" s="53">
        <v>0</v>
      </c>
      <c r="I289" s="53">
        <v>1565.288</v>
      </c>
    </row>
    <row r="290" spans="1:9" x14ac:dyDescent="0.25">
      <c r="A290" s="30" t="s">
        <v>767</v>
      </c>
      <c r="B290" s="30" t="s">
        <v>798</v>
      </c>
      <c r="C290" s="30" t="s">
        <v>642</v>
      </c>
      <c r="D290" s="53">
        <v>527.52800000000002</v>
      </c>
      <c r="E290" s="53">
        <v>0</v>
      </c>
      <c r="F290" s="53">
        <v>0</v>
      </c>
      <c r="G290" s="53"/>
      <c r="H290" s="53">
        <v>0</v>
      </c>
      <c r="I290" s="53">
        <v>527.52800000000002</v>
      </c>
    </row>
    <row r="291" spans="1:9" x14ac:dyDescent="0.25">
      <c r="A291" s="30" t="s">
        <v>770</v>
      </c>
      <c r="B291" s="30" t="s">
        <v>800</v>
      </c>
      <c r="C291" s="30" t="s">
        <v>801</v>
      </c>
      <c r="D291" s="53">
        <v>5526.0720000000001</v>
      </c>
      <c r="E291" s="53">
        <v>0</v>
      </c>
      <c r="F291" s="53">
        <v>0</v>
      </c>
      <c r="G291" s="53"/>
      <c r="H291" s="53">
        <v>0</v>
      </c>
      <c r="I291" s="53">
        <v>5526.0720000000001</v>
      </c>
    </row>
    <row r="292" spans="1:9" x14ac:dyDescent="0.25">
      <c r="A292" s="30" t="s">
        <v>773</v>
      </c>
      <c r="B292" s="30" t="s">
        <v>803</v>
      </c>
      <c r="C292" s="30" t="s">
        <v>804</v>
      </c>
      <c r="D292" s="53">
        <v>2586.8330000000001</v>
      </c>
      <c r="E292" s="53">
        <v>0</v>
      </c>
      <c r="F292" s="53">
        <v>0</v>
      </c>
      <c r="G292" s="53"/>
      <c r="H292" s="53">
        <v>0</v>
      </c>
      <c r="I292" s="53">
        <v>2586.8330000000001</v>
      </c>
    </row>
    <row r="293" spans="1:9" x14ac:dyDescent="0.25">
      <c r="A293" s="30" t="s">
        <v>776</v>
      </c>
      <c r="B293" s="30" t="s">
        <v>806</v>
      </c>
      <c r="C293" s="30" t="s">
        <v>807</v>
      </c>
      <c r="D293" s="53">
        <v>7617.8069999999998</v>
      </c>
      <c r="E293" s="53">
        <v>0</v>
      </c>
      <c r="F293" s="53">
        <v>0</v>
      </c>
      <c r="G293" s="53"/>
      <c r="H293" s="53">
        <v>0</v>
      </c>
      <c r="I293" s="53">
        <v>7617.8069999999998</v>
      </c>
    </row>
    <row r="294" spans="1:9" x14ac:dyDescent="0.25">
      <c r="A294" s="30" t="s">
        <v>779</v>
      </c>
      <c r="B294" s="30" t="s">
        <v>809</v>
      </c>
      <c r="C294" s="30" t="s">
        <v>810</v>
      </c>
      <c r="D294" s="53">
        <v>1169.6420000000001</v>
      </c>
      <c r="E294" s="53">
        <v>0</v>
      </c>
      <c r="F294" s="53">
        <v>0</v>
      </c>
      <c r="G294" s="53"/>
      <c r="H294" s="53">
        <v>0</v>
      </c>
      <c r="I294" s="53">
        <v>1169.6420000000001</v>
      </c>
    </row>
    <row r="295" spans="1:9" x14ac:dyDescent="0.25">
      <c r="A295" s="30" t="s">
        <v>782</v>
      </c>
      <c r="B295" s="30" t="s">
        <v>812</v>
      </c>
      <c r="C295" s="30" t="s">
        <v>757</v>
      </c>
      <c r="D295" s="53">
        <v>7886.9759999999997</v>
      </c>
      <c r="E295" s="53">
        <v>0</v>
      </c>
      <c r="F295" s="53">
        <v>0</v>
      </c>
      <c r="G295" s="53"/>
      <c r="H295" s="53">
        <v>0</v>
      </c>
      <c r="I295" s="53">
        <v>7886.9759999999997</v>
      </c>
    </row>
    <row r="296" spans="1:9" x14ac:dyDescent="0.25">
      <c r="A296" s="30" t="s">
        <v>785</v>
      </c>
      <c r="B296" s="30" t="s">
        <v>814</v>
      </c>
      <c r="C296" s="30" t="s">
        <v>815</v>
      </c>
      <c r="D296" s="53">
        <v>646.43799999999999</v>
      </c>
      <c r="E296" s="53">
        <v>0</v>
      </c>
      <c r="F296" s="53">
        <v>0</v>
      </c>
      <c r="G296" s="53"/>
      <c r="H296" s="53">
        <v>0</v>
      </c>
      <c r="I296" s="53">
        <v>646.43799999999999</v>
      </c>
    </row>
    <row r="297" spans="1:9" x14ac:dyDescent="0.25">
      <c r="A297" s="30" t="s">
        <v>788</v>
      </c>
      <c r="B297" s="30" t="s">
        <v>817</v>
      </c>
      <c r="C297" s="30" t="s">
        <v>818</v>
      </c>
      <c r="D297" s="53">
        <v>34.591999999999999</v>
      </c>
      <c r="E297" s="53">
        <v>0</v>
      </c>
      <c r="F297" s="53">
        <v>0</v>
      </c>
      <c r="G297" s="53"/>
      <c r="H297" s="53">
        <v>0</v>
      </c>
      <c r="I297" s="53">
        <v>34.591999999999999</v>
      </c>
    </row>
    <row r="298" spans="1:9" x14ac:dyDescent="0.25">
      <c r="A298" s="30" t="s">
        <v>791</v>
      </c>
      <c r="B298" s="30" t="s">
        <v>820</v>
      </c>
      <c r="C298" s="30" t="s">
        <v>642</v>
      </c>
      <c r="D298" s="53">
        <v>1816.08</v>
      </c>
      <c r="E298" s="53">
        <v>0</v>
      </c>
      <c r="F298" s="53">
        <v>0</v>
      </c>
      <c r="G298" s="53"/>
      <c r="H298" s="53">
        <v>0</v>
      </c>
      <c r="I298" s="53">
        <v>1816.08</v>
      </c>
    </row>
    <row r="299" spans="1:9" x14ac:dyDescent="0.25">
      <c r="A299" s="30" t="s">
        <v>794</v>
      </c>
      <c r="B299" s="30" t="s">
        <v>821</v>
      </c>
      <c r="C299" s="30" t="s">
        <v>822</v>
      </c>
      <c r="D299" s="53">
        <v>896.149</v>
      </c>
      <c r="E299" s="53">
        <v>0</v>
      </c>
      <c r="F299" s="53">
        <v>0</v>
      </c>
      <c r="G299" s="53"/>
      <c r="H299" s="53">
        <v>0</v>
      </c>
      <c r="I299" s="53">
        <v>896.149</v>
      </c>
    </row>
    <row r="300" spans="1:9" x14ac:dyDescent="0.25">
      <c r="A300" s="30" t="s">
        <v>797</v>
      </c>
      <c r="B300" s="30" t="s">
        <v>824</v>
      </c>
      <c r="C300" s="30" t="s">
        <v>825</v>
      </c>
      <c r="D300" s="53">
        <v>2249.5610000000001</v>
      </c>
      <c r="E300" s="53">
        <v>0</v>
      </c>
      <c r="F300" s="53">
        <v>0</v>
      </c>
      <c r="G300" s="53"/>
      <c r="H300" s="53">
        <v>0</v>
      </c>
      <c r="I300" s="53">
        <v>2249.5610000000001</v>
      </c>
    </row>
    <row r="301" spans="1:9" x14ac:dyDescent="0.25">
      <c r="A301" s="30" t="s">
        <v>799</v>
      </c>
      <c r="B301" s="30" t="s">
        <v>827</v>
      </c>
      <c r="C301" s="30" t="s">
        <v>828</v>
      </c>
      <c r="D301" s="53">
        <v>2951.13</v>
      </c>
      <c r="E301" s="53">
        <v>0</v>
      </c>
      <c r="F301" s="53">
        <v>0</v>
      </c>
      <c r="G301" s="53"/>
      <c r="H301" s="53">
        <v>0</v>
      </c>
      <c r="I301" s="53">
        <v>2951.13</v>
      </c>
    </row>
    <row r="302" spans="1:9" x14ac:dyDescent="0.25">
      <c r="A302" s="30" t="s">
        <v>802</v>
      </c>
      <c r="B302" s="30" t="s">
        <v>830</v>
      </c>
      <c r="C302" s="30" t="s">
        <v>831</v>
      </c>
      <c r="D302" s="53">
        <v>1647.444</v>
      </c>
      <c r="E302" s="53">
        <v>0</v>
      </c>
      <c r="F302" s="53">
        <v>0</v>
      </c>
      <c r="G302" s="53"/>
      <c r="H302" s="53">
        <v>0</v>
      </c>
      <c r="I302" s="53">
        <v>1647.444</v>
      </c>
    </row>
    <row r="303" spans="1:9" x14ac:dyDescent="0.25">
      <c r="A303" s="30" t="s">
        <v>805</v>
      </c>
      <c r="B303" s="30" t="s">
        <v>833</v>
      </c>
      <c r="C303" s="30" t="s">
        <v>834</v>
      </c>
      <c r="D303" s="53">
        <v>2290.6390000000001</v>
      </c>
      <c r="E303" s="53">
        <v>0</v>
      </c>
      <c r="F303" s="53">
        <v>0</v>
      </c>
      <c r="G303" s="53"/>
      <c r="H303" s="53">
        <v>0</v>
      </c>
      <c r="I303" s="53">
        <v>2290.6390000000001</v>
      </c>
    </row>
    <row r="304" spans="1:9" x14ac:dyDescent="0.25">
      <c r="A304" s="30" t="s">
        <v>808</v>
      </c>
      <c r="B304" s="30" t="s">
        <v>836</v>
      </c>
      <c r="C304" s="30" t="s">
        <v>837</v>
      </c>
      <c r="D304" s="53">
        <v>2304.692</v>
      </c>
      <c r="E304" s="53">
        <v>0</v>
      </c>
      <c r="F304" s="53">
        <v>0</v>
      </c>
      <c r="G304" s="53"/>
      <c r="H304" s="53">
        <v>0</v>
      </c>
      <c r="I304" s="53">
        <v>2304.692</v>
      </c>
    </row>
    <row r="305" spans="1:9" x14ac:dyDescent="0.25">
      <c r="A305" s="30" t="s">
        <v>811</v>
      </c>
      <c r="B305" s="30" t="s">
        <v>839</v>
      </c>
      <c r="C305" s="30" t="s">
        <v>840</v>
      </c>
      <c r="D305" s="53">
        <v>2950.049</v>
      </c>
      <c r="E305" s="53">
        <v>0</v>
      </c>
      <c r="F305" s="53">
        <v>0</v>
      </c>
      <c r="G305" s="53"/>
      <c r="H305" s="53">
        <v>0</v>
      </c>
      <c r="I305" s="53">
        <v>2950.049</v>
      </c>
    </row>
    <row r="306" spans="1:9" x14ac:dyDescent="0.25">
      <c r="A306" s="30" t="s">
        <v>813</v>
      </c>
      <c r="B306" s="30" t="s">
        <v>842</v>
      </c>
      <c r="C306" s="30" t="s">
        <v>843</v>
      </c>
      <c r="D306" s="53">
        <v>2091.7350000000001</v>
      </c>
      <c r="E306" s="53">
        <v>0</v>
      </c>
      <c r="F306" s="53">
        <v>0</v>
      </c>
      <c r="G306" s="53"/>
      <c r="H306" s="53">
        <v>0</v>
      </c>
      <c r="I306" s="53">
        <v>2091.7350000000001</v>
      </c>
    </row>
    <row r="307" spans="1:9" x14ac:dyDescent="0.25">
      <c r="A307" s="30" t="s">
        <v>816</v>
      </c>
      <c r="B307" s="30" t="s">
        <v>845</v>
      </c>
      <c r="C307" s="30" t="s">
        <v>846</v>
      </c>
      <c r="D307" s="53">
        <v>1624.7429999999999</v>
      </c>
      <c r="E307" s="53">
        <v>0</v>
      </c>
      <c r="F307" s="53">
        <v>0</v>
      </c>
      <c r="G307" s="53"/>
      <c r="H307" s="53">
        <v>0</v>
      </c>
      <c r="I307" s="53">
        <v>1624.7429999999999</v>
      </c>
    </row>
    <row r="308" spans="1:9" x14ac:dyDescent="0.25">
      <c r="A308" s="30" t="s">
        <v>819</v>
      </c>
      <c r="B308" s="30" t="s">
        <v>848</v>
      </c>
      <c r="C308" s="30" t="s">
        <v>849</v>
      </c>
      <c r="D308" s="53">
        <v>1822.566</v>
      </c>
      <c r="E308" s="53">
        <v>0</v>
      </c>
      <c r="F308" s="53">
        <v>0</v>
      </c>
      <c r="G308" s="53"/>
      <c r="H308" s="53">
        <v>0</v>
      </c>
      <c r="I308" s="53">
        <v>1822.566</v>
      </c>
    </row>
    <row r="309" spans="1:9" x14ac:dyDescent="0.25">
      <c r="A309" s="30" t="s">
        <v>147</v>
      </c>
      <c r="B309" s="30" t="s">
        <v>851</v>
      </c>
      <c r="C309" s="30" t="s">
        <v>852</v>
      </c>
      <c r="D309" s="53">
        <v>1950.124</v>
      </c>
      <c r="E309" s="53">
        <v>0</v>
      </c>
      <c r="F309" s="53">
        <v>0</v>
      </c>
      <c r="G309" s="53"/>
      <c r="H309" s="53">
        <v>0</v>
      </c>
      <c r="I309" s="53">
        <v>1950.124</v>
      </c>
    </row>
    <row r="310" spans="1:9" x14ac:dyDescent="0.25">
      <c r="A310" s="30" t="s">
        <v>823</v>
      </c>
      <c r="B310" s="30" t="s">
        <v>854</v>
      </c>
      <c r="C310" s="30" t="s">
        <v>855</v>
      </c>
      <c r="D310" s="53">
        <v>4732.6180000000004</v>
      </c>
      <c r="E310" s="53">
        <v>0</v>
      </c>
      <c r="F310" s="53">
        <v>0</v>
      </c>
      <c r="G310" s="53"/>
      <c r="H310" s="53">
        <v>0</v>
      </c>
      <c r="I310" s="53">
        <v>4732.6180000000004</v>
      </c>
    </row>
    <row r="311" spans="1:9" x14ac:dyDescent="0.25">
      <c r="A311" s="30" t="s">
        <v>826</v>
      </c>
      <c r="B311" s="30" t="s">
        <v>857</v>
      </c>
      <c r="C311" s="30" t="s">
        <v>858</v>
      </c>
      <c r="D311" s="53">
        <v>3728.3690000000001</v>
      </c>
      <c r="E311" s="53">
        <v>0</v>
      </c>
      <c r="F311" s="53">
        <v>0</v>
      </c>
      <c r="G311" s="53"/>
      <c r="H311" s="53">
        <v>0</v>
      </c>
      <c r="I311" s="53">
        <v>3728.3690000000001</v>
      </c>
    </row>
    <row r="312" spans="1:9" x14ac:dyDescent="0.25">
      <c r="A312" s="30" t="s">
        <v>829</v>
      </c>
      <c r="B312" s="30" t="s">
        <v>860</v>
      </c>
      <c r="C312" s="30" t="s">
        <v>861</v>
      </c>
      <c r="D312" s="53">
        <v>2116.598</v>
      </c>
      <c r="E312" s="53">
        <v>0</v>
      </c>
      <c r="F312" s="53">
        <v>0</v>
      </c>
      <c r="G312" s="53"/>
      <c r="H312" s="53">
        <v>0</v>
      </c>
      <c r="I312" s="53">
        <v>2116.598</v>
      </c>
    </row>
    <row r="313" spans="1:9" x14ac:dyDescent="0.25">
      <c r="A313" s="30" t="s">
        <v>832</v>
      </c>
      <c r="B313" s="30" t="s">
        <v>863</v>
      </c>
      <c r="C313" s="30" t="s">
        <v>864</v>
      </c>
      <c r="D313" s="53">
        <v>1663.6590000000001</v>
      </c>
      <c r="E313" s="53">
        <v>0</v>
      </c>
      <c r="F313" s="53">
        <v>0</v>
      </c>
      <c r="G313" s="53"/>
      <c r="H313" s="53">
        <v>0</v>
      </c>
      <c r="I313" s="53">
        <v>1663.6590000000001</v>
      </c>
    </row>
    <row r="314" spans="1:9" x14ac:dyDescent="0.25">
      <c r="A314" s="30" t="s">
        <v>835</v>
      </c>
      <c r="B314" s="30" t="s">
        <v>866</v>
      </c>
      <c r="C314" s="30" t="s">
        <v>119</v>
      </c>
      <c r="D314" s="53">
        <v>3167.33</v>
      </c>
      <c r="E314" s="53">
        <v>0</v>
      </c>
      <c r="F314" s="53">
        <v>0</v>
      </c>
      <c r="G314" s="53"/>
      <c r="H314" s="53">
        <v>0</v>
      </c>
      <c r="I314" s="53">
        <v>3167.33</v>
      </c>
    </row>
    <row r="315" spans="1:9" x14ac:dyDescent="0.25">
      <c r="A315" s="30" t="s">
        <v>838</v>
      </c>
      <c r="B315" s="30" t="s">
        <v>868</v>
      </c>
      <c r="C315" s="30" t="s">
        <v>682</v>
      </c>
      <c r="D315" s="53">
        <v>2580.3469999999998</v>
      </c>
      <c r="E315" s="53">
        <v>0</v>
      </c>
      <c r="F315" s="53">
        <v>0</v>
      </c>
      <c r="G315" s="53"/>
      <c r="H315" s="53">
        <v>0</v>
      </c>
      <c r="I315" s="53">
        <v>2580.3469999999998</v>
      </c>
    </row>
    <row r="316" spans="1:9" x14ac:dyDescent="0.25">
      <c r="A316" s="30" t="s">
        <v>841</v>
      </c>
      <c r="B316" s="30" t="s">
        <v>870</v>
      </c>
      <c r="C316" s="30" t="s">
        <v>871</v>
      </c>
      <c r="D316" s="53">
        <v>844.26099999999997</v>
      </c>
      <c r="E316" s="53">
        <v>0</v>
      </c>
      <c r="F316" s="53">
        <v>0</v>
      </c>
      <c r="G316" s="53"/>
      <c r="H316" s="53">
        <v>0</v>
      </c>
      <c r="I316" s="53">
        <v>844.26099999999997</v>
      </c>
    </row>
    <row r="317" spans="1:9" x14ac:dyDescent="0.25">
      <c r="A317" s="30" t="s">
        <v>844</v>
      </c>
      <c r="B317" s="30" t="s">
        <v>873</v>
      </c>
      <c r="C317" s="30" t="s">
        <v>858</v>
      </c>
      <c r="D317" s="53">
        <v>489.69299999999998</v>
      </c>
      <c r="E317" s="53">
        <v>0</v>
      </c>
      <c r="F317" s="53">
        <v>0</v>
      </c>
      <c r="G317" s="53"/>
      <c r="H317" s="53">
        <v>0</v>
      </c>
      <c r="I317" s="53">
        <v>489.69299999999998</v>
      </c>
    </row>
    <row r="318" spans="1:9" x14ac:dyDescent="0.25">
      <c r="A318" s="30" t="s">
        <v>847</v>
      </c>
      <c r="B318" s="30" t="s">
        <v>875</v>
      </c>
      <c r="C318" s="30" t="s">
        <v>876</v>
      </c>
      <c r="D318" s="53">
        <v>1357.7359999999999</v>
      </c>
      <c r="E318" s="53">
        <v>0</v>
      </c>
      <c r="F318" s="53">
        <v>0</v>
      </c>
      <c r="G318" s="53"/>
      <c r="H318" s="53">
        <v>0</v>
      </c>
      <c r="I318" s="53">
        <v>1357.7359999999999</v>
      </c>
    </row>
    <row r="319" spans="1:9" x14ac:dyDescent="0.25">
      <c r="A319" s="30" t="s">
        <v>850</v>
      </c>
      <c r="B319" s="30" t="s">
        <v>878</v>
      </c>
      <c r="C319" s="30" t="s">
        <v>414</v>
      </c>
      <c r="D319" s="53">
        <v>2090.654</v>
      </c>
      <c r="E319" s="53">
        <v>0</v>
      </c>
      <c r="F319" s="53">
        <v>0</v>
      </c>
      <c r="G319" s="53"/>
      <c r="H319" s="53">
        <v>0</v>
      </c>
      <c r="I319" s="53">
        <v>2090.654</v>
      </c>
    </row>
    <row r="320" spans="1:9" x14ac:dyDescent="0.25">
      <c r="A320" s="30" t="s">
        <v>853</v>
      </c>
      <c r="B320" s="30" t="s">
        <v>880</v>
      </c>
      <c r="C320" s="30" t="s">
        <v>414</v>
      </c>
      <c r="D320" s="53">
        <v>1299.3620000000001</v>
      </c>
      <c r="E320" s="53">
        <v>0</v>
      </c>
      <c r="F320" s="53">
        <v>0</v>
      </c>
      <c r="G320" s="53"/>
      <c r="H320" s="53">
        <v>0</v>
      </c>
      <c r="I320" s="53">
        <v>1299.3620000000001</v>
      </c>
    </row>
    <row r="321" spans="1:9" x14ac:dyDescent="0.25">
      <c r="A321" s="30" t="s">
        <v>856</v>
      </c>
      <c r="B321" s="30" t="s">
        <v>882</v>
      </c>
      <c r="C321" s="30" t="s">
        <v>278</v>
      </c>
      <c r="D321" s="53">
        <v>1152.346</v>
      </c>
      <c r="E321" s="53">
        <v>0</v>
      </c>
      <c r="F321" s="53">
        <v>0</v>
      </c>
      <c r="G321" s="53"/>
      <c r="H321" s="53">
        <v>0</v>
      </c>
      <c r="I321" s="53">
        <v>1152.346</v>
      </c>
    </row>
    <row r="322" spans="1:9" x14ac:dyDescent="0.25">
      <c r="A322" s="30" t="s">
        <v>859</v>
      </c>
      <c r="B322" s="30" t="s">
        <v>884</v>
      </c>
      <c r="C322" s="30" t="s">
        <v>885</v>
      </c>
      <c r="D322" s="53">
        <v>1169.6420000000001</v>
      </c>
      <c r="E322" s="53">
        <v>0</v>
      </c>
      <c r="F322" s="53">
        <v>0</v>
      </c>
      <c r="G322" s="53"/>
      <c r="H322" s="53">
        <v>0</v>
      </c>
      <c r="I322" s="53">
        <v>1169.6420000000001</v>
      </c>
    </row>
    <row r="323" spans="1:9" x14ac:dyDescent="0.25">
      <c r="A323" s="30" t="s">
        <v>862</v>
      </c>
      <c r="B323" s="30" t="s">
        <v>887</v>
      </c>
      <c r="C323" s="30" t="s">
        <v>8</v>
      </c>
      <c r="D323" s="53">
        <v>1215.0440000000001</v>
      </c>
      <c r="E323" s="53">
        <v>0</v>
      </c>
      <c r="F323" s="53">
        <v>0</v>
      </c>
      <c r="G323" s="53"/>
      <c r="H323" s="53">
        <v>0</v>
      </c>
      <c r="I323" s="53">
        <v>1215.0440000000001</v>
      </c>
    </row>
    <row r="324" spans="1:9" x14ac:dyDescent="0.25">
      <c r="A324" s="30" t="s">
        <v>865</v>
      </c>
      <c r="B324" s="30" t="s">
        <v>889</v>
      </c>
      <c r="C324" s="30" t="s">
        <v>890</v>
      </c>
      <c r="D324" s="53">
        <v>998.84400000000005</v>
      </c>
      <c r="E324" s="53">
        <v>0</v>
      </c>
      <c r="F324" s="53">
        <v>0</v>
      </c>
      <c r="G324" s="53"/>
      <c r="H324" s="53">
        <v>0</v>
      </c>
      <c r="I324" s="53">
        <v>998.84400000000005</v>
      </c>
    </row>
    <row r="325" spans="1:9" x14ac:dyDescent="0.25">
      <c r="A325" s="30" t="s">
        <v>867</v>
      </c>
      <c r="B325" s="30" t="s">
        <v>892</v>
      </c>
      <c r="C325" s="30" t="s">
        <v>145</v>
      </c>
      <c r="D325" s="53">
        <v>871.28600000000006</v>
      </c>
      <c r="E325" s="53">
        <v>0</v>
      </c>
      <c r="F325" s="53">
        <v>0</v>
      </c>
      <c r="G325" s="53"/>
      <c r="H325" s="53">
        <v>0</v>
      </c>
      <c r="I325" s="53">
        <v>871.28600000000006</v>
      </c>
    </row>
    <row r="326" spans="1:9" x14ac:dyDescent="0.25">
      <c r="A326" s="30" t="s">
        <v>869</v>
      </c>
      <c r="B326" s="30" t="s">
        <v>894</v>
      </c>
      <c r="C326" s="30" t="s">
        <v>895</v>
      </c>
      <c r="D326" s="53">
        <v>1793.3789999999999</v>
      </c>
      <c r="E326" s="53">
        <v>0</v>
      </c>
      <c r="F326" s="53">
        <v>0</v>
      </c>
      <c r="G326" s="53"/>
      <c r="H326" s="53">
        <v>0</v>
      </c>
      <c r="I326" s="53">
        <v>1793.3789999999999</v>
      </c>
    </row>
    <row r="327" spans="1:9" x14ac:dyDescent="0.25">
      <c r="A327" s="30" t="s">
        <v>872</v>
      </c>
      <c r="B327" s="30" t="s">
        <v>897</v>
      </c>
      <c r="C327" s="30" t="s">
        <v>310</v>
      </c>
      <c r="D327" s="53">
        <v>5987.6589999999997</v>
      </c>
      <c r="E327" s="53">
        <v>0</v>
      </c>
      <c r="F327" s="53">
        <v>0</v>
      </c>
      <c r="G327" s="53"/>
      <c r="H327" s="53">
        <v>0</v>
      </c>
      <c r="I327" s="53">
        <v>5987.6589999999997</v>
      </c>
    </row>
    <row r="328" spans="1:9" x14ac:dyDescent="0.25">
      <c r="A328" s="30" t="s">
        <v>874</v>
      </c>
      <c r="B328" s="30" t="s">
        <v>899</v>
      </c>
      <c r="C328" s="30" t="s">
        <v>900</v>
      </c>
      <c r="D328" s="53">
        <v>69.183999999999997</v>
      </c>
      <c r="E328" s="53">
        <v>0</v>
      </c>
      <c r="F328" s="53">
        <v>0</v>
      </c>
      <c r="G328" s="53"/>
      <c r="H328" s="53">
        <v>0</v>
      </c>
      <c r="I328" s="53">
        <v>69.183999999999997</v>
      </c>
    </row>
    <row r="329" spans="1:9" x14ac:dyDescent="0.25">
      <c r="A329" s="30" t="s">
        <v>877</v>
      </c>
      <c r="B329" s="30" t="s">
        <v>902</v>
      </c>
      <c r="C329" s="30" t="s">
        <v>903</v>
      </c>
      <c r="D329" s="53">
        <v>4098.0709999999999</v>
      </c>
      <c r="E329" s="53">
        <v>0</v>
      </c>
      <c r="F329" s="53">
        <v>0</v>
      </c>
      <c r="G329" s="53"/>
      <c r="H329" s="53">
        <v>0</v>
      </c>
      <c r="I329" s="53">
        <v>4098.0709999999999</v>
      </c>
    </row>
    <row r="330" spans="1:9" x14ac:dyDescent="0.25">
      <c r="A330" s="30" t="s">
        <v>879</v>
      </c>
      <c r="B330" s="30" t="s">
        <v>905</v>
      </c>
      <c r="C330" s="30" t="s">
        <v>906</v>
      </c>
      <c r="D330" s="53">
        <v>3214.8939999999998</v>
      </c>
      <c r="E330" s="53">
        <v>0</v>
      </c>
      <c r="F330" s="53">
        <v>0</v>
      </c>
      <c r="G330" s="53"/>
      <c r="H330" s="53">
        <v>0</v>
      </c>
      <c r="I330" s="53">
        <v>3214.8939999999998</v>
      </c>
    </row>
    <row r="331" spans="1:9" x14ac:dyDescent="0.25">
      <c r="A331" s="30" t="s">
        <v>881</v>
      </c>
      <c r="B331" s="30" t="s">
        <v>908</v>
      </c>
      <c r="C331" s="30" t="s">
        <v>909</v>
      </c>
      <c r="D331" s="53">
        <v>5295.8189999999995</v>
      </c>
      <c r="E331" s="53">
        <v>0</v>
      </c>
      <c r="F331" s="53">
        <v>0</v>
      </c>
      <c r="G331" s="53"/>
      <c r="H331" s="53">
        <v>0</v>
      </c>
      <c r="I331" s="53">
        <v>5295.8189999999995</v>
      </c>
    </row>
    <row r="332" spans="1:9" x14ac:dyDescent="0.25">
      <c r="A332" s="30" t="s">
        <v>883</v>
      </c>
      <c r="B332" s="30" t="s">
        <v>911</v>
      </c>
      <c r="C332" s="30" t="s">
        <v>912</v>
      </c>
      <c r="D332" s="53">
        <v>745.89</v>
      </c>
      <c r="E332" s="53">
        <v>0</v>
      </c>
      <c r="F332" s="53">
        <v>0</v>
      </c>
      <c r="G332" s="53"/>
      <c r="H332" s="53">
        <v>0</v>
      </c>
      <c r="I332" s="53">
        <v>745.89</v>
      </c>
    </row>
    <row r="333" spans="1:9" x14ac:dyDescent="0.25">
      <c r="A333" s="30" t="s">
        <v>886</v>
      </c>
      <c r="B333" s="30" t="s">
        <v>914</v>
      </c>
      <c r="C333" s="30" t="s">
        <v>915</v>
      </c>
      <c r="D333" s="53">
        <v>722.10799999999995</v>
      </c>
      <c r="E333" s="53">
        <v>0</v>
      </c>
      <c r="F333" s="53">
        <v>0</v>
      </c>
      <c r="G333" s="53"/>
      <c r="H333" s="53">
        <v>0</v>
      </c>
      <c r="I333" s="53">
        <v>722.10799999999995</v>
      </c>
    </row>
    <row r="334" spans="1:9" x14ac:dyDescent="0.25">
      <c r="A334" s="30" t="s">
        <v>888</v>
      </c>
      <c r="B334" s="30" t="s">
        <v>917</v>
      </c>
      <c r="C334" s="30" t="s">
        <v>700</v>
      </c>
      <c r="D334" s="53">
        <v>1525.2909999999999</v>
      </c>
      <c r="E334" s="53">
        <v>0</v>
      </c>
      <c r="F334" s="53">
        <v>0</v>
      </c>
      <c r="G334" s="53"/>
      <c r="H334" s="53">
        <v>0</v>
      </c>
      <c r="I334" s="53">
        <v>1525.2909999999999</v>
      </c>
    </row>
    <row r="335" spans="1:9" x14ac:dyDescent="0.25">
      <c r="A335" s="30" t="s">
        <v>891</v>
      </c>
      <c r="B335" s="30" t="s">
        <v>919</v>
      </c>
      <c r="C335" s="30" t="s">
        <v>920</v>
      </c>
      <c r="D335" s="53">
        <v>556.71500000000003</v>
      </c>
      <c r="E335" s="53">
        <v>0</v>
      </c>
      <c r="F335" s="53">
        <v>0</v>
      </c>
      <c r="G335" s="53"/>
      <c r="H335" s="53">
        <v>0</v>
      </c>
      <c r="I335" s="53">
        <v>556.71500000000003</v>
      </c>
    </row>
    <row r="336" spans="1:9" x14ac:dyDescent="0.25">
      <c r="A336" s="30" t="s">
        <v>893</v>
      </c>
      <c r="B336" s="30" t="s">
        <v>922</v>
      </c>
      <c r="C336" s="30" t="s">
        <v>923</v>
      </c>
      <c r="D336" s="53">
        <v>2523.0540000000001</v>
      </c>
      <c r="E336" s="53">
        <v>0</v>
      </c>
      <c r="F336" s="53">
        <v>0</v>
      </c>
      <c r="G336" s="53"/>
      <c r="H336" s="53">
        <v>0</v>
      </c>
      <c r="I336" s="53">
        <v>2523.0540000000001</v>
      </c>
    </row>
    <row r="337" spans="1:9" x14ac:dyDescent="0.25">
      <c r="A337" s="30" t="s">
        <v>896</v>
      </c>
      <c r="B337" s="30" t="s">
        <v>925</v>
      </c>
      <c r="C337" s="30" t="s">
        <v>685</v>
      </c>
      <c r="D337" s="53">
        <v>2091.7350000000001</v>
      </c>
      <c r="E337" s="53">
        <v>0</v>
      </c>
      <c r="F337" s="53">
        <v>0</v>
      </c>
      <c r="G337" s="53"/>
      <c r="H337" s="53">
        <v>0</v>
      </c>
      <c r="I337" s="53">
        <v>2091.7350000000001</v>
      </c>
    </row>
    <row r="338" spans="1:9" x14ac:dyDescent="0.25">
      <c r="A338" s="30" t="s">
        <v>898</v>
      </c>
      <c r="B338" s="30" t="s">
        <v>927</v>
      </c>
      <c r="C338" s="30" t="s">
        <v>113</v>
      </c>
      <c r="D338" s="53">
        <v>1839.8620000000001</v>
      </c>
      <c r="E338" s="53">
        <v>0</v>
      </c>
      <c r="F338" s="53">
        <v>0</v>
      </c>
      <c r="G338" s="53"/>
      <c r="H338" s="53">
        <v>0</v>
      </c>
      <c r="I338" s="53">
        <v>1839.8620000000001</v>
      </c>
    </row>
    <row r="339" spans="1:9" x14ac:dyDescent="0.25">
      <c r="A339" s="30" t="s">
        <v>901</v>
      </c>
      <c r="B339" s="30" t="s">
        <v>929</v>
      </c>
      <c r="C339" s="30" t="s">
        <v>113</v>
      </c>
      <c r="D339" s="53">
        <v>1236.664</v>
      </c>
      <c r="E339" s="53">
        <v>0</v>
      </c>
      <c r="F339" s="53">
        <v>0</v>
      </c>
      <c r="G339" s="53"/>
      <c r="H339" s="53">
        <v>0</v>
      </c>
      <c r="I339" s="53">
        <v>1236.664</v>
      </c>
    </row>
    <row r="340" spans="1:9" x14ac:dyDescent="0.25">
      <c r="A340" s="30" t="s">
        <v>904</v>
      </c>
      <c r="B340" s="30" t="s">
        <v>931</v>
      </c>
      <c r="C340" s="30" t="s">
        <v>932</v>
      </c>
      <c r="D340" s="53">
        <v>6461.1369999999997</v>
      </c>
      <c r="E340" s="53">
        <v>0</v>
      </c>
      <c r="F340" s="53">
        <v>0</v>
      </c>
      <c r="G340" s="53"/>
      <c r="H340" s="53">
        <v>0</v>
      </c>
      <c r="I340" s="53">
        <v>6461.1369999999997</v>
      </c>
    </row>
    <row r="341" spans="1:9" x14ac:dyDescent="0.25">
      <c r="A341" s="30" t="s">
        <v>907</v>
      </c>
      <c r="B341" s="30" t="s">
        <v>934</v>
      </c>
      <c r="C341" s="30" t="s">
        <v>935</v>
      </c>
      <c r="D341" s="53">
        <v>512.39400000000001</v>
      </c>
      <c r="E341" s="53">
        <v>0</v>
      </c>
      <c r="F341" s="53">
        <v>0</v>
      </c>
      <c r="G341" s="53"/>
      <c r="H341" s="53">
        <v>0</v>
      </c>
      <c r="I341" s="53">
        <v>512.39400000000001</v>
      </c>
    </row>
    <row r="342" spans="1:9" x14ac:dyDescent="0.25">
      <c r="A342" s="30" t="s">
        <v>910</v>
      </c>
      <c r="B342" s="30" t="s">
        <v>937</v>
      </c>
      <c r="C342" s="30" t="s">
        <v>938</v>
      </c>
      <c r="D342" s="53">
        <v>834.53200000000004</v>
      </c>
      <c r="E342" s="53">
        <v>0</v>
      </c>
      <c r="F342" s="53">
        <v>0</v>
      </c>
      <c r="G342" s="53"/>
      <c r="H342" s="53">
        <v>0</v>
      </c>
      <c r="I342" s="53">
        <v>834.53200000000004</v>
      </c>
    </row>
    <row r="343" spans="1:9" x14ac:dyDescent="0.25">
      <c r="A343" s="30" t="s">
        <v>913</v>
      </c>
      <c r="B343" s="30" t="s">
        <v>940</v>
      </c>
      <c r="C343" s="30" t="s">
        <v>941</v>
      </c>
      <c r="D343" s="53">
        <v>1525.2909999999999</v>
      </c>
      <c r="E343" s="53">
        <v>0</v>
      </c>
      <c r="F343" s="53">
        <v>0</v>
      </c>
      <c r="G343" s="53"/>
      <c r="H343" s="53">
        <v>0</v>
      </c>
      <c r="I343" s="53">
        <v>1525.2909999999999</v>
      </c>
    </row>
    <row r="344" spans="1:9" x14ac:dyDescent="0.25">
      <c r="A344" s="30" t="s">
        <v>916</v>
      </c>
      <c r="B344" s="30" t="s">
        <v>943</v>
      </c>
      <c r="C344" s="30" t="s">
        <v>119</v>
      </c>
      <c r="D344" s="53">
        <v>1824.7280000000001</v>
      </c>
      <c r="E344" s="53">
        <v>0</v>
      </c>
      <c r="F344" s="53">
        <v>0</v>
      </c>
      <c r="G344" s="53"/>
      <c r="H344" s="53">
        <v>0</v>
      </c>
      <c r="I344" s="53">
        <v>1824.7280000000001</v>
      </c>
    </row>
    <row r="345" spans="1:9" x14ac:dyDescent="0.25">
      <c r="A345" s="30" t="s">
        <v>918</v>
      </c>
      <c r="B345" s="30" t="s">
        <v>945</v>
      </c>
      <c r="C345" s="30" t="s">
        <v>946</v>
      </c>
      <c r="D345" s="53">
        <v>1655.011</v>
      </c>
      <c r="E345" s="53">
        <v>0</v>
      </c>
      <c r="F345" s="53">
        <v>0</v>
      </c>
      <c r="G345" s="53"/>
      <c r="H345" s="53">
        <v>0</v>
      </c>
      <c r="I345" s="53">
        <v>1655.011</v>
      </c>
    </row>
    <row r="346" spans="1:9" x14ac:dyDescent="0.25">
      <c r="A346" s="30" t="s">
        <v>921</v>
      </c>
      <c r="B346" s="30" t="s">
        <v>948</v>
      </c>
      <c r="C346" s="30" t="s">
        <v>895</v>
      </c>
      <c r="D346" s="53">
        <v>738.32299999999998</v>
      </c>
      <c r="E346" s="53">
        <v>0</v>
      </c>
      <c r="F346" s="53">
        <v>0</v>
      </c>
      <c r="G346" s="53"/>
      <c r="H346" s="53">
        <v>0</v>
      </c>
      <c r="I346" s="53">
        <v>738.32299999999998</v>
      </c>
    </row>
    <row r="347" spans="1:9" x14ac:dyDescent="0.25">
      <c r="A347" s="30" t="s">
        <v>924</v>
      </c>
      <c r="B347" s="30" t="s">
        <v>950</v>
      </c>
      <c r="C347" s="30" t="s">
        <v>396</v>
      </c>
      <c r="D347" s="53">
        <v>1300.443</v>
      </c>
      <c r="E347" s="53">
        <v>0</v>
      </c>
      <c r="F347" s="53">
        <v>0</v>
      </c>
      <c r="G347" s="53"/>
      <c r="H347" s="53">
        <v>0</v>
      </c>
      <c r="I347" s="53">
        <v>1300.443</v>
      </c>
    </row>
    <row r="348" spans="1:9" x14ac:dyDescent="0.25">
      <c r="A348" s="30" t="s">
        <v>926</v>
      </c>
      <c r="B348" s="30" t="s">
        <v>952</v>
      </c>
      <c r="C348" s="30" t="s">
        <v>953</v>
      </c>
      <c r="D348" s="53">
        <v>1769.597</v>
      </c>
      <c r="E348" s="53">
        <v>0</v>
      </c>
      <c r="F348" s="53">
        <v>0</v>
      </c>
      <c r="G348" s="53"/>
      <c r="H348" s="53">
        <v>0</v>
      </c>
      <c r="I348" s="53">
        <v>1769.597</v>
      </c>
    </row>
    <row r="349" spans="1:9" x14ac:dyDescent="0.25">
      <c r="A349" s="30" t="s">
        <v>928</v>
      </c>
      <c r="B349" s="30" t="s">
        <v>955</v>
      </c>
      <c r="C349" s="30" t="s">
        <v>345</v>
      </c>
      <c r="D349" s="53">
        <v>2300.3679999999999</v>
      </c>
      <c r="E349" s="53">
        <v>0</v>
      </c>
      <c r="F349" s="53">
        <v>0</v>
      </c>
      <c r="G349" s="53"/>
      <c r="H349" s="53">
        <v>0</v>
      </c>
      <c r="I349" s="53">
        <v>2300.3679999999999</v>
      </c>
    </row>
    <row r="350" spans="1:9" x14ac:dyDescent="0.25">
      <c r="A350" s="30" t="s">
        <v>930</v>
      </c>
      <c r="B350" s="30" t="s">
        <v>957</v>
      </c>
      <c r="C350" s="30" t="s">
        <v>958</v>
      </c>
      <c r="D350" s="53">
        <v>5052.5940000000001</v>
      </c>
      <c r="E350" s="53">
        <v>0</v>
      </c>
      <c r="F350" s="53">
        <v>0</v>
      </c>
      <c r="G350" s="53"/>
      <c r="H350" s="53">
        <v>0</v>
      </c>
      <c r="I350" s="53">
        <v>5052.5940000000001</v>
      </c>
    </row>
    <row r="351" spans="1:9" x14ac:dyDescent="0.25">
      <c r="A351" s="30" t="s">
        <v>933</v>
      </c>
      <c r="B351" s="30" t="s">
        <v>960</v>
      </c>
      <c r="C351" s="30" t="s">
        <v>961</v>
      </c>
      <c r="D351" s="53">
        <v>1523.1289999999999</v>
      </c>
      <c r="E351" s="53">
        <v>0</v>
      </c>
      <c r="F351" s="53">
        <v>0</v>
      </c>
      <c r="G351" s="53"/>
      <c r="H351" s="53">
        <v>0</v>
      </c>
      <c r="I351" s="53">
        <v>1523.1289999999999</v>
      </c>
    </row>
    <row r="352" spans="1:9" x14ac:dyDescent="0.25">
      <c r="A352" s="30" t="s">
        <v>936</v>
      </c>
      <c r="B352" s="30" t="s">
        <v>963</v>
      </c>
      <c r="C352" s="30" t="s">
        <v>964</v>
      </c>
      <c r="D352" s="53">
        <v>681.03</v>
      </c>
      <c r="E352" s="53">
        <v>0</v>
      </c>
      <c r="F352" s="53">
        <v>0</v>
      </c>
      <c r="G352" s="53"/>
      <c r="H352" s="53">
        <v>0</v>
      </c>
      <c r="I352" s="53">
        <v>681.03</v>
      </c>
    </row>
    <row r="353" spans="1:9" x14ac:dyDescent="0.25">
      <c r="A353" s="30" t="s">
        <v>939</v>
      </c>
      <c r="B353" s="30" t="s">
        <v>966</v>
      </c>
      <c r="C353" s="30" t="s">
        <v>967</v>
      </c>
      <c r="D353" s="53">
        <v>2528.4589999999998</v>
      </c>
      <c r="E353" s="53">
        <v>0</v>
      </c>
      <c r="F353" s="53">
        <v>0</v>
      </c>
      <c r="G353" s="53"/>
      <c r="H353" s="53">
        <v>0</v>
      </c>
      <c r="I353" s="53">
        <v>2528.4589999999998</v>
      </c>
    </row>
    <row r="354" spans="1:9" x14ac:dyDescent="0.25">
      <c r="A354" s="30" t="s">
        <v>942</v>
      </c>
      <c r="B354" s="30" t="s">
        <v>969</v>
      </c>
      <c r="C354" s="30" t="s">
        <v>970</v>
      </c>
      <c r="D354" s="53">
        <v>1701.4939999999999</v>
      </c>
      <c r="E354" s="53">
        <v>0</v>
      </c>
      <c r="F354" s="53">
        <v>0</v>
      </c>
      <c r="G354" s="53"/>
      <c r="H354" s="53">
        <v>0</v>
      </c>
      <c r="I354" s="53">
        <v>1701.4939999999999</v>
      </c>
    </row>
    <row r="355" spans="1:9" x14ac:dyDescent="0.25">
      <c r="A355" s="30" t="s">
        <v>944</v>
      </c>
      <c r="B355" s="30" t="s">
        <v>972</v>
      </c>
      <c r="C355" s="30" t="s">
        <v>973</v>
      </c>
      <c r="D355" s="53">
        <v>2264.6950000000002</v>
      </c>
      <c r="E355" s="53">
        <v>0</v>
      </c>
      <c r="F355" s="53">
        <v>0</v>
      </c>
      <c r="G355" s="53"/>
      <c r="H355" s="53">
        <v>0</v>
      </c>
      <c r="I355" s="53">
        <v>2264.6950000000002</v>
      </c>
    </row>
    <row r="356" spans="1:9" x14ac:dyDescent="0.25">
      <c r="A356" s="30" t="s">
        <v>947</v>
      </c>
      <c r="B356" s="30" t="s">
        <v>975</v>
      </c>
      <c r="C356" s="30" t="s">
        <v>414</v>
      </c>
      <c r="D356" s="53">
        <v>895.06799999999998</v>
      </c>
      <c r="E356" s="53">
        <v>0</v>
      </c>
      <c r="F356" s="53">
        <v>0</v>
      </c>
      <c r="G356" s="53"/>
      <c r="H356" s="53">
        <v>0</v>
      </c>
      <c r="I356" s="53">
        <v>895.06799999999998</v>
      </c>
    </row>
    <row r="357" spans="1:9" x14ac:dyDescent="0.25">
      <c r="A357" s="30" t="s">
        <v>949</v>
      </c>
      <c r="B357" s="30" t="s">
        <v>977</v>
      </c>
      <c r="C357" s="30" t="s">
        <v>978</v>
      </c>
      <c r="D357" s="53">
        <v>772.91499999999996</v>
      </c>
      <c r="E357" s="53">
        <v>0</v>
      </c>
      <c r="F357" s="53">
        <v>0</v>
      </c>
      <c r="G357" s="53"/>
      <c r="H357" s="53">
        <v>0</v>
      </c>
      <c r="I357" s="53">
        <v>772.91499999999996</v>
      </c>
    </row>
    <row r="358" spans="1:9" x14ac:dyDescent="0.25">
      <c r="A358" s="30" t="s">
        <v>951</v>
      </c>
      <c r="B358" s="30" t="s">
        <v>980</v>
      </c>
      <c r="C358" s="30" t="s">
        <v>981</v>
      </c>
      <c r="D358" s="53">
        <v>115691.32249999999</v>
      </c>
      <c r="E358" s="53">
        <v>0</v>
      </c>
      <c r="F358" s="53">
        <v>0</v>
      </c>
      <c r="G358" s="53"/>
      <c r="H358" s="53">
        <v>0</v>
      </c>
      <c r="I358" s="53">
        <v>115691.32249999999</v>
      </c>
    </row>
    <row r="359" spans="1:9" x14ac:dyDescent="0.25">
      <c r="A359" s="30" t="s">
        <v>954</v>
      </c>
      <c r="B359" s="30" t="s">
        <v>983</v>
      </c>
      <c r="C359" s="30" t="s">
        <v>984</v>
      </c>
      <c r="D359" s="53">
        <v>224944.74950000001</v>
      </c>
      <c r="E359" s="53">
        <v>0</v>
      </c>
      <c r="F359" s="53">
        <v>0</v>
      </c>
      <c r="G359" s="53"/>
      <c r="H359" s="53">
        <v>0</v>
      </c>
      <c r="I359" s="53">
        <v>224944.74950000001</v>
      </c>
    </row>
    <row r="360" spans="1:9" x14ac:dyDescent="0.25">
      <c r="A360" s="30" t="s">
        <v>956</v>
      </c>
      <c r="B360" s="30" t="s">
        <v>985</v>
      </c>
      <c r="C360" s="30" t="s">
        <v>986</v>
      </c>
      <c r="D360" s="53">
        <v>224790.16649999999</v>
      </c>
      <c r="E360" s="53">
        <v>0</v>
      </c>
      <c r="F360" s="53">
        <v>0</v>
      </c>
      <c r="G360" s="53"/>
      <c r="H360" s="53">
        <v>0</v>
      </c>
      <c r="I360" s="53">
        <v>224790.16649999999</v>
      </c>
    </row>
    <row r="361" spans="1:9" x14ac:dyDescent="0.25">
      <c r="A361" s="30" t="s">
        <v>959</v>
      </c>
      <c r="B361" s="30" t="s">
        <v>987</v>
      </c>
      <c r="C361" s="30" t="s">
        <v>988</v>
      </c>
      <c r="D361" s="53">
        <v>289.70799999999997</v>
      </c>
      <c r="E361" s="53">
        <v>0</v>
      </c>
      <c r="F361" s="53">
        <v>0</v>
      </c>
      <c r="G361" s="53"/>
      <c r="H361" s="53">
        <v>0</v>
      </c>
      <c r="I361" s="53">
        <v>289.70799999999997</v>
      </c>
    </row>
    <row r="362" spans="1:9" x14ac:dyDescent="0.25">
      <c r="A362" s="30" t="s">
        <v>962</v>
      </c>
      <c r="B362" s="30" t="s">
        <v>989</v>
      </c>
      <c r="C362" s="30" t="s">
        <v>990</v>
      </c>
      <c r="D362" s="53">
        <v>11774.252</v>
      </c>
      <c r="E362" s="53">
        <v>0</v>
      </c>
      <c r="F362" s="53">
        <v>0</v>
      </c>
      <c r="G362" s="53"/>
      <c r="H362" s="53">
        <v>0</v>
      </c>
      <c r="I362" s="53">
        <v>11774.252</v>
      </c>
    </row>
    <row r="363" spans="1:9" x14ac:dyDescent="0.25">
      <c r="A363" s="30" t="s">
        <v>965</v>
      </c>
      <c r="B363" s="30" t="s">
        <v>991</v>
      </c>
      <c r="C363" s="30" t="s">
        <v>992</v>
      </c>
      <c r="D363" s="53">
        <v>1569.6120000000001</v>
      </c>
      <c r="E363" s="53">
        <v>0</v>
      </c>
      <c r="F363" s="53">
        <v>0</v>
      </c>
      <c r="G363" s="53"/>
      <c r="H363" s="53">
        <v>0</v>
      </c>
      <c r="I363" s="53">
        <v>1569.6120000000001</v>
      </c>
    </row>
    <row r="364" spans="1:9" x14ac:dyDescent="0.25">
      <c r="A364" s="30" t="s">
        <v>968</v>
      </c>
      <c r="B364" s="30" t="s">
        <v>993</v>
      </c>
      <c r="C364" s="30" t="s">
        <v>994</v>
      </c>
      <c r="D364" s="53">
        <v>2741.4160000000002</v>
      </c>
      <c r="E364" s="53">
        <v>0</v>
      </c>
      <c r="F364" s="53">
        <v>0</v>
      </c>
      <c r="G364" s="53"/>
      <c r="H364" s="53">
        <v>0</v>
      </c>
      <c r="I364" s="53">
        <v>2741.4160000000002</v>
      </c>
    </row>
    <row r="365" spans="1:9" x14ac:dyDescent="0.25">
      <c r="A365" s="30" t="s">
        <v>971</v>
      </c>
      <c r="B365" s="30" t="s">
        <v>995</v>
      </c>
      <c r="C365" s="30" t="s">
        <v>996</v>
      </c>
      <c r="D365" s="53">
        <v>167.55500000000001</v>
      </c>
      <c r="E365" s="53">
        <v>0</v>
      </c>
      <c r="F365" s="53">
        <v>0</v>
      </c>
      <c r="G365" s="53"/>
      <c r="H365" s="53">
        <v>0</v>
      </c>
      <c r="I365" s="53">
        <v>167.55500000000001</v>
      </c>
    </row>
    <row r="366" spans="1:9" x14ac:dyDescent="0.25">
      <c r="A366" s="30" t="s">
        <v>974</v>
      </c>
      <c r="B366" s="30" t="s">
        <v>997</v>
      </c>
      <c r="C366" s="30" t="s">
        <v>998</v>
      </c>
      <c r="D366" s="53">
        <v>2244.1559999999999</v>
      </c>
      <c r="E366" s="53">
        <v>0</v>
      </c>
      <c r="F366" s="53">
        <v>0</v>
      </c>
      <c r="G366" s="53"/>
      <c r="H366" s="53">
        <v>0</v>
      </c>
      <c r="I366" s="53">
        <v>2244.1559999999999</v>
      </c>
    </row>
    <row r="367" spans="1:9" x14ac:dyDescent="0.25">
      <c r="A367" s="30" t="s">
        <v>976</v>
      </c>
      <c r="B367" s="30" t="s">
        <v>999</v>
      </c>
      <c r="C367" s="30" t="s">
        <v>1000</v>
      </c>
      <c r="D367" s="53">
        <v>3058.1489999999999</v>
      </c>
      <c r="E367" s="53">
        <v>0</v>
      </c>
      <c r="F367" s="53">
        <v>0</v>
      </c>
      <c r="G367" s="53"/>
      <c r="H367" s="53">
        <v>0</v>
      </c>
      <c r="I367" s="53">
        <v>3058.1489999999999</v>
      </c>
    </row>
    <row r="368" spans="1:9" x14ac:dyDescent="0.25">
      <c r="A368" s="30" t="s">
        <v>979</v>
      </c>
      <c r="B368" s="30" t="s">
        <v>1001</v>
      </c>
      <c r="C368" s="30" t="s">
        <v>648</v>
      </c>
      <c r="D368" s="53">
        <v>4477.5020000000004</v>
      </c>
      <c r="E368" s="53">
        <v>0</v>
      </c>
      <c r="F368" s="53">
        <v>0</v>
      </c>
      <c r="G368" s="53"/>
      <c r="H368" s="53">
        <v>0</v>
      </c>
      <c r="I368" s="53">
        <v>4477.5020000000004</v>
      </c>
    </row>
    <row r="369" spans="1:9" x14ac:dyDescent="0.25">
      <c r="A369" s="30" t="s">
        <v>982</v>
      </c>
      <c r="B369" s="30" t="s">
        <v>1002</v>
      </c>
      <c r="C369" s="30" t="s">
        <v>1003</v>
      </c>
      <c r="D369" s="53">
        <v>6118.46</v>
      </c>
      <c r="E369" s="53">
        <v>0</v>
      </c>
      <c r="F369" s="53">
        <v>0</v>
      </c>
      <c r="G369" s="53"/>
      <c r="H369" s="53">
        <v>0</v>
      </c>
      <c r="I369" s="53">
        <v>6118.46</v>
      </c>
    </row>
    <row r="370" spans="1:9" x14ac:dyDescent="0.25">
      <c r="A370" s="30" t="s">
        <v>16</v>
      </c>
      <c r="B370" s="30" t="s">
        <v>16</v>
      </c>
      <c r="C370" s="30" t="s">
        <v>17</v>
      </c>
      <c r="D370" s="55">
        <f t="shared" ref="D370:I370" si="1">SUM(D75:D369)</f>
        <v>16867001.711500015</v>
      </c>
      <c r="E370" s="55">
        <f t="shared" si="1"/>
        <v>1480175</v>
      </c>
      <c r="F370" s="55">
        <f t="shared" si="1"/>
        <v>1076406</v>
      </c>
      <c r="G370" s="55">
        <f t="shared" si="1"/>
        <v>965279.56511190848</v>
      </c>
      <c r="H370" s="55">
        <f t="shared" si="1"/>
        <v>7653579</v>
      </c>
      <c r="I370" s="55">
        <f t="shared" si="1"/>
        <v>12735283.320178108</v>
      </c>
    </row>
    <row r="371" spans="1:9" x14ac:dyDescent="0.25">
      <c r="D371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Akash PC</dc:creator>
  <cp:lastModifiedBy>admin</cp:lastModifiedBy>
  <cp:lastPrinted>2024-06-12T09:40:01Z</cp:lastPrinted>
  <dcterms:created xsi:type="dcterms:W3CDTF">2020-04-30T10:20:59Z</dcterms:created>
  <dcterms:modified xsi:type="dcterms:W3CDTF">2024-06-13T08:46:34Z</dcterms:modified>
</cp:coreProperties>
</file>